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16" yWindow="65416" windowWidth="29040" windowHeight="15840" activeTab="0"/>
  </bookViews>
  <sheets>
    <sheet name="Export da Griglia" sheetId="1" r:id="rId1"/>
  </sheets>
  <definedNames>
    <definedName name="_xlnm.Print_Titles" localSheetId="0">'Export da Griglia'!$1:$1</definedName>
  </definedNames>
  <calcPr calcId="191029"/>
  <extLst/>
</workbook>
</file>

<file path=xl/sharedStrings.xml><?xml version="1.0" encoding="utf-8"?>
<sst xmlns="http://schemas.openxmlformats.org/spreadsheetml/2006/main" count="6043" uniqueCount="3000">
  <si>
    <t xml:space="preserve"> UNLIMITED TECHNOLOGY SRL </t>
  </si>
  <si>
    <t>rup01.cervia@legalmail.it</t>
  </si>
  <si>
    <t>UTFT-2022-224</t>
  </si>
  <si>
    <t>INFORMATICA</t>
  </si>
  <si>
    <t>Documento n. UTFT-2023-31 del 27/02/2023</t>
  </si>
  <si>
    <t>UTFT-2023-31</t>
  </si>
  <si>
    <t>4WARD SRL</t>
  </si>
  <si>
    <t>Documento n. B2 del 17/01/2023</t>
  </si>
  <si>
    <t>B2</t>
  </si>
  <si>
    <t>RISORSE UMANE</t>
  </si>
  <si>
    <t>A.C.I. - AUTOMOBILE CLUB D'ITALIA</t>
  </si>
  <si>
    <t>DET. N. 1938 del 29.12.2021 IMP. N. 2021/3854</t>
  </si>
  <si>
    <t>0000033148</t>
  </si>
  <si>
    <t>SETTORE POLIZIA LOCALE</t>
  </si>
  <si>
    <t>0000005640</t>
  </si>
  <si>
    <t>A.N.N.A. ASSOC. NAZIONALE NOTIFICHE ATTI</t>
  </si>
  <si>
    <t>Adesione A.N.N.A. 2023 - Det. n. 1653 del 30.11.2022 Imp. Spesa n. 3675 del 22.12.2022 - COMMISSIONI BANCARIE PER IL VER</t>
  </si>
  <si>
    <t>FATTPA 18_23</t>
  </si>
  <si>
    <t>SEGRETERIA GENERALE</t>
  </si>
  <si>
    <t>A.S.D.  GRAMA</t>
  </si>
  <si>
    <t>Documento n. 2/FE del 30/12/2022</t>
  </si>
  <si>
    <t>2/FE</t>
  </si>
  <si>
    <t>SPORT</t>
  </si>
  <si>
    <t>Documento n. 1/FE del 28/01/2023</t>
  </si>
  <si>
    <t>1/FE</t>
  </si>
  <si>
    <t>A2A ENERGIA SPA</t>
  </si>
  <si>
    <t>IT001E04392546 - via quasimodo - ottobre</t>
  </si>
  <si>
    <t>822000316541</t>
  </si>
  <si>
    <t>ECONOMATO E PROVVEDITORATO</t>
  </si>
  <si>
    <t>IT001E04392560 - via zavattina - ottobre</t>
  </si>
  <si>
    <t>822000316551</t>
  </si>
  <si>
    <t>IT001E53902224 - pz pisacane - ottobre</t>
  </si>
  <si>
    <t>822000313783</t>
  </si>
  <si>
    <t>IT001E04379618 - viale italia - ottobre</t>
  </si>
  <si>
    <t>822000316495</t>
  </si>
  <si>
    <t>IT001E54940134 - via pinarella - ottobre</t>
  </si>
  <si>
    <t>822000313795</t>
  </si>
  <si>
    <t>IT001E48738141 - rot. 1° maggio - ottobre</t>
  </si>
  <si>
    <t>822000306940</t>
  </si>
  <si>
    <t>IT001E54915146 - via cavina - ottobre</t>
  </si>
  <si>
    <t>822000313820</t>
  </si>
  <si>
    <t>IT001E04379690 - via galeno - ottobre</t>
  </si>
  <si>
    <t>822000316546</t>
  </si>
  <si>
    <t>IT001E54940304 - via bova - ottobre</t>
  </si>
  <si>
    <t>822000313824</t>
  </si>
  <si>
    <t>IT001E04379704 - viale ii giugno - ottobre</t>
  </si>
  <si>
    <t>822000306937</t>
  </si>
  <si>
    <t>IT001E48848683 - rot. cadorna - ottobre</t>
  </si>
  <si>
    <t>822000316511</t>
  </si>
  <si>
    <t>IT001E04379670 - via delle rose - ottobre</t>
  </si>
  <si>
    <t>822000316508</t>
  </si>
  <si>
    <t>IT001E54940131 - via casello del diavolo - ottobre</t>
  </si>
  <si>
    <t>822000313784</t>
  </si>
  <si>
    <t>IT001E43129263 - viale mascagni - ottobre</t>
  </si>
  <si>
    <t>822000313788</t>
  </si>
  <si>
    <t xml:space="preserve">IT001E04392558 - via crociarone - ottobre </t>
  </si>
  <si>
    <t>822000313794</t>
  </si>
  <si>
    <t>IT001E53890413 - via salara - ottobre</t>
  </si>
  <si>
    <t>822000316555</t>
  </si>
  <si>
    <t>IT001E04379707 - via j. gora - ottobre</t>
  </si>
  <si>
    <t>822000306935</t>
  </si>
  <si>
    <t>IT001E04379684 - via tacito - ottobre</t>
  </si>
  <si>
    <t>822000316533</t>
  </si>
  <si>
    <t>IT001E10886612 - i traversa - ottobre</t>
  </si>
  <si>
    <t>822000306478</t>
  </si>
  <si>
    <t>IT001E54885421 - viale baracca - ottobre</t>
  </si>
  <si>
    <t>822000313791</t>
  </si>
  <si>
    <t>IT001E48576623 - via galeno - ottobre</t>
  </si>
  <si>
    <t>822000313816</t>
  </si>
  <si>
    <t>IT001E54940137 - via dei cosmonauti - ottobre</t>
  </si>
  <si>
    <t>822000313799</t>
  </si>
  <si>
    <t xml:space="preserve"> IT001E04379656 - via orchidee - ottobre</t>
  </si>
  <si>
    <t>822000313787</t>
  </si>
  <si>
    <t>IT001E54898743 - via g.m. carli - ottobre</t>
  </si>
  <si>
    <t>822000313812</t>
  </si>
  <si>
    <t>IT001E04392544 - via pinarella - ottobre</t>
  </si>
  <si>
    <t>822000312731</t>
  </si>
  <si>
    <t>IT001E10882504 - via dei cosmonauti - ottobre</t>
  </si>
  <si>
    <t>822000306479</t>
  </si>
  <si>
    <t>IT001E04379694 - viale oriani - ottobre</t>
  </si>
  <si>
    <t>822000313807</t>
  </si>
  <si>
    <t>IT001E49629140 - via santerno - ottobre</t>
  </si>
  <si>
    <t>822000313817</t>
  </si>
  <si>
    <t>IT001E54896803 - viale matteotti - ottobre</t>
  </si>
  <si>
    <t>822000313818</t>
  </si>
  <si>
    <t>IT001E04392542 - via monte nevoso - ottobre</t>
  </si>
  <si>
    <t>822000316548</t>
  </si>
  <si>
    <t>IT001E48754373 - via ospedale - ottobre</t>
  </si>
  <si>
    <t>822000316514</t>
  </si>
  <si>
    <t>IT001E55022815 - via lesina - ottobre</t>
  </si>
  <si>
    <t>822000313789</t>
  </si>
  <si>
    <t>IT001E48832810 - viale stazione - ottobre</t>
  </si>
  <si>
    <t>822000313806</t>
  </si>
  <si>
    <t>IT001E48605920 - via zavattina - ottobre</t>
  </si>
  <si>
    <t>822000316513</t>
  </si>
  <si>
    <t>IT001E53796855  - via pinarella - ottobre</t>
  </si>
  <si>
    <t>822000313802</t>
  </si>
  <si>
    <t>IT001E54992266 - VIALE BOLOGNA - NOVEMBRE</t>
  </si>
  <si>
    <t>822000321584</t>
  </si>
  <si>
    <t>IT001E04379657 - via pinarella - ottobre</t>
  </si>
  <si>
    <t>822000316542</t>
  </si>
  <si>
    <t>IT001E04379631 - via caduti - ottobre</t>
  </si>
  <si>
    <t>822000313814</t>
  </si>
  <si>
    <t>IT001E04379691 - via galeno - ottobre</t>
  </si>
  <si>
    <t>822000316538</t>
  </si>
  <si>
    <t xml:space="preserve">IT001E04379712 - viale ravenna - ottobre </t>
  </si>
  <si>
    <t>822000313786</t>
  </si>
  <si>
    <t>IT001E04379617 - viale gemelli - ottobre</t>
  </si>
  <si>
    <t>822000316563</t>
  </si>
  <si>
    <t>IT001E04379660 - via ressi - ottobre</t>
  </si>
  <si>
    <t>822000316526</t>
  </si>
  <si>
    <t>IT001E04379662 - parco rimembranze - ottobre</t>
  </si>
  <si>
    <t>822000316558</t>
  </si>
  <si>
    <t>IT001E55111693 - ss16 - ottobre</t>
  </si>
  <si>
    <t>822000313825</t>
  </si>
  <si>
    <t>IT001E53889005 - via beneficio - ottobre</t>
  </si>
  <si>
    <t>822000316521</t>
  </si>
  <si>
    <t>IT001E04379721 - via tamigi - ottobre</t>
  </si>
  <si>
    <t>822000313785</t>
  </si>
  <si>
    <t>IT001E55133430 - via ascione - ottobre</t>
  </si>
  <si>
    <t>822000306939</t>
  </si>
  <si>
    <t>IT001E10894065 - viale italia - ottobre</t>
  </si>
  <si>
    <t>822000306476</t>
  </si>
  <si>
    <t>IT001E55022817 - via dell'industria - ottobre</t>
  </si>
  <si>
    <t>822000313821</t>
  </si>
  <si>
    <t>IT001E04379673 - circ sacchetti - ottobre</t>
  </si>
  <si>
    <t>822000306936</t>
  </si>
  <si>
    <t>IT001E49456718 - via j. gora - ottobre</t>
  </si>
  <si>
    <t>822000313823</t>
  </si>
  <si>
    <t>IT001E54940307 - viale matteotti - ottobre</t>
  </si>
  <si>
    <t>822000313796</t>
  </si>
  <si>
    <t>IT001E49456264 - via g. di vittorio - ottobre</t>
  </si>
  <si>
    <t>822000313797</t>
  </si>
  <si>
    <t>IT001E49663251 - viale dei mille - ottobre</t>
  </si>
  <si>
    <t>822000313804</t>
  </si>
  <si>
    <t>IT001E53909900 - via abruzzi - ottobre</t>
  </si>
  <si>
    <t>822000316556</t>
  </si>
  <si>
    <t>IT001E10893981 - viale roma - ottobre</t>
  </si>
  <si>
    <t>822000306475</t>
  </si>
  <si>
    <t>IT001E04379621 - via pinarella - ottobre</t>
  </si>
  <si>
    <t>822000313809</t>
  </si>
  <si>
    <t>IT001E49741896 - via arno - ottobre</t>
  </si>
  <si>
    <t>822000313801</t>
  </si>
  <si>
    <t>IT001E49456268 - via pinarella - ottobre</t>
  </si>
  <si>
    <t>822000313800</t>
  </si>
  <si>
    <t>IT001E54891121 - via j. gora - ottobre</t>
  </si>
  <si>
    <t>822000313822</t>
  </si>
  <si>
    <t>IT001E04379708 - via j. gora - ottobre</t>
  </si>
  <si>
    <t>822000306938</t>
  </si>
  <si>
    <t>IT001E04379646 - pz garibaldi - ottobre</t>
  </si>
  <si>
    <t>822000313808</t>
  </si>
  <si>
    <t>IT001E55109220 - via bova - ottobre</t>
  </si>
  <si>
    <t>822000313819</t>
  </si>
  <si>
    <t>IT001E04379620 - via  mugello - ottobre</t>
  </si>
  <si>
    <t>822000316535</t>
  </si>
  <si>
    <t>IT001E48050721 - via cilea - ottobre</t>
  </si>
  <si>
    <t>822000316505</t>
  </si>
  <si>
    <t>IT001E04379716 - i traversa - ottobre</t>
  </si>
  <si>
    <t>822000316534</t>
  </si>
  <si>
    <t>IT001E49499062 - viale emilia - ottobre</t>
  </si>
  <si>
    <t>822000313792</t>
  </si>
  <si>
    <t>IT001E54940133 - via dei cosmonuati - ottobre</t>
  </si>
  <si>
    <t>822000313826</t>
  </si>
  <si>
    <t>IT001E48609709 - via levico - ottobre</t>
  </si>
  <si>
    <t>822000313811</t>
  </si>
  <si>
    <t>IT001E55022814 - via santerno - ottobre</t>
  </si>
  <si>
    <t>822000313813</t>
  </si>
  <si>
    <t>IT001E48620252 - viale roma - ottobre</t>
  </si>
  <si>
    <t>822000316562</t>
  </si>
  <si>
    <t>IT001E04379695 - viale oriani - ottobre</t>
  </si>
  <si>
    <t>822000313815</t>
  </si>
  <si>
    <t>IT001E49723521 - via g. natta - ottobre</t>
  </si>
  <si>
    <t>822000313790</t>
  </si>
  <si>
    <t>IT001E54911265 - via m. fantini - ottobre</t>
  </si>
  <si>
    <t>822000313805</t>
  </si>
  <si>
    <t>IT001E04379677 - via n. sauro - ottobre</t>
  </si>
  <si>
    <t>822000313793</t>
  </si>
  <si>
    <t>IT001E10886617 - ix traversa - ottobre</t>
  </si>
  <si>
    <t>822000306477</t>
  </si>
  <si>
    <t>IT001E54945912 - LUNG. D'ANNUNZIO - NOVEMBRE</t>
  </si>
  <si>
    <t>822000322241</t>
  </si>
  <si>
    <t>IT001E54970004 - via romea sud - ottobre</t>
  </si>
  <si>
    <t>822000316552</t>
  </si>
  <si>
    <t>IT001E53902227 - pz pisacane - ottobre</t>
  </si>
  <si>
    <t>822000316502</t>
  </si>
  <si>
    <t>IT001E04379711 - rot don minzoni - ottobre</t>
  </si>
  <si>
    <t>822000316503</t>
  </si>
  <si>
    <t>IT001E04379705 - viale ii giugno - ottobre</t>
  </si>
  <si>
    <t>822000316498</t>
  </si>
  <si>
    <t>IT001E04379640 - via g. di vittorio - ottobre</t>
  </si>
  <si>
    <t>822000313798</t>
  </si>
  <si>
    <t>IT001E48306458 - via genziane - ottobre</t>
  </si>
  <si>
    <t>822000316504</t>
  </si>
  <si>
    <t>IT001E49456274 - via caduti - ottobre</t>
  </si>
  <si>
    <t>822000316499</t>
  </si>
  <si>
    <t>IT001E04379667 - viale roma - ottobre</t>
  </si>
  <si>
    <t>822000316524</t>
  </si>
  <si>
    <t>IT001E53904651 - c.so mazzini - ottobre</t>
  </si>
  <si>
    <t>822000316496</t>
  </si>
  <si>
    <t>IT001E04379659 - via ressi - ottobre</t>
  </si>
  <si>
    <t>822000316520</t>
  </si>
  <si>
    <t>IT001E53889915 - via m. focaccia - ottobre</t>
  </si>
  <si>
    <t>822000316559</t>
  </si>
  <si>
    <t>IT001E04379616 - via gemelli - ottobre</t>
  </si>
  <si>
    <t>822000316554</t>
  </si>
  <si>
    <t>IT001E04392564 - via salara - ottobre</t>
  </si>
  <si>
    <t>822000316506</t>
  </si>
  <si>
    <t>IT001E04392539 - viale de amicis - ottobre</t>
  </si>
  <si>
    <t>822000316530</t>
  </si>
  <si>
    <t>IT001E10893982 - viale 2 giugno - ottobre</t>
  </si>
  <si>
    <t>822000309625</t>
  </si>
  <si>
    <t>IT001E04392559 - via crociarone - ottobre</t>
  </si>
  <si>
    <t>822000316557</t>
  </si>
  <si>
    <t>IT001E04392555 - pz napoli - ottobre</t>
  </si>
  <si>
    <t>822000316560</t>
  </si>
  <si>
    <t>IT001E04379666 - viale roma - ottobre</t>
  </si>
  <si>
    <t>822000316531</t>
  </si>
  <si>
    <t>IT001E04379655 - via nievo - ottobre</t>
  </si>
  <si>
    <t>822000316519</t>
  </si>
  <si>
    <t>IT001E04379698 - VIA PARATOIE - NOVEMBRE</t>
  </si>
  <si>
    <t>822000321413</t>
  </si>
  <si>
    <t>IT001E04379674 - circ sacchetti - ottobre</t>
  </si>
  <si>
    <t>822000313810</t>
  </si>
  <si>
    <t>IT001E10893980 - via j. gora - ottobre</t>
  </si>
  <si>
    <t>822000306480</t>
  </si>
  <si>
    <t>IT001E55111695 - ss 16 - ottobre</t>
  </si>
  <si>
    <t>822000316517</t>
  </si>
  <si>
    <t>IT001E10885444 - pz torino - ottobre</t>
  </si>
  <si>
    <t>822000306481</t>
  </si>
  <si>
    <t>IT001E04379671 - CIRC. SACCHETTI - NOVEMBRE</t>
  </si>
  <si>
    <t>822000321587</t>
  </si>
  <si>
    <t>IT001E49667624 - pz xxv aprile - ottobre</t>
  </si>
  <si>
    <t>822000316501</t>
  </si>
  <si>
    <t>IT001E04379663 - parco rimembranze - ottobre</t>
  </si>
  <si>
    <t>822000316516</t>
  </si>
  <si>
    <t>IT001E04379658 - pz pisacane - ottobre</t>
  </si>
  <si>
    <t>822000316549</t>
  </si>
  <si>
    <t>IT001E00111266 - via g. di vittorio - ottobre</t>
  </si>
  <si>
    <t>822000316509</t>
  </si>
  <si>
    <t>IT001E55081890 - via dei papaveri - ottobre</t>
  </si>
  <si>
    <t>822000316527</t>
  </si>
  <si>
    <t>IT001E04392562 - via castiglione - ottobre</t>
  </si>
  <si>
    <t>822000316540</t>
  </si>
  <si>
    <t>IT001E04379678 - via xx settembre - ottobre</t>
  </si>
  <si>
    <t>822000316515</t>
  </si>
  <si>
    <t>IT001E04379652 - c.so mazzini - ottobre</t>
  </si>
  <si>
    <t>822000316561</t>
  </si>
  <si>
    <t>IT001E04379693 - viale oriani - ottobre</t>
  </si>
  <si>
    <t>822000316545</t>
  </si>
  <si>
    <t>IT001E04379643 - VIA EVANGELISTI - NOVEMBRE</t>
  </si>
  <si>
    <t>822000321588</t>
  </si>
  <si>
    <t>IT001E04379722 - via farneti - ottobre</t>
  </si>
  <si>
    <t>822000316497</t>
  </si>
  <si>
    <t>IT001E04379672 - circ. sacchetti - ottobre</t>
  </si>
  <si>
    <t>822000316539</t>
  </si>
  <si>
    <t>IT001E04379706 - via j. gora - ottobre</t>
  </si>
  <si>
    <t>822000316507</t>
  </si>
  <si>
    <t>IT001E10815177 - viale cimarosa - ottobre</t>
  </si>
  <si>
    <t>822000308789</t>
  </si>
  <si>
    <t>IT001E04379689 - pz donatello - ottobre</t>
  </si>
  <si>
    <t>822000316537</t>
  </si>
  <si>
    <t>IT001E55195225 - pz artusi - ottobre</t>
  </si>
  <si>
    <t>822000316532</t>
  </si>
  <si>
    <t>IT001E55022816 - via del lavoro - ottobre</t>
  </si>
  <si>
    <t>822000313803</t>
  </si>
  <si>
    <t>IT001E40208985 - pz unità - ottobre</t>
  </si>
  <si>
    <t>822000316512</t>
  </si>
  <si>
    <t>IT001E04379720 - via senna - ottobre</t>
  </si>
  <si>
    <t>822000316500</t>
  </si>
  <si>
    <t>IT001E04379654 - via mazzolani - ottobre</t>
  </si>
  <si>
    <t>822000316525</t>
  </si>
  <si>
    <t>IT001E04379661 - parco rimembranze - ottobre</t>
  </si>
  <si>
    <t>822000316553</t>
  </si>
  <si>
    <t>IT001E04392540 - via etna - ottobre</t>
  </si>
  <si>
    <t>822000316494</t>
  </si>
  <si>
    <t>IT001E04379624 - lung. deledda - ottobre</t>
  </si>
  <si>
    <t>822000316547</t>
  </si>
  <si>
    <t xml:space="preserve"> IT001E49654700 - PZ XXV APRILE - NOVEMBRE</t>
  </si>
  <si>
    <t>822000321586</t>
  </si>
  <si>
    <t>IT001E04379633 - via caduti - ottobre</t>
  </si>
  <si>
    <t>822000316518</t>
  </si>
  <si>
    <t>IT001E04379653 - c.so mazzini - ottobre</t>
  </si>
  <si>
    <t>822000316528</t>
  </si>
  <si>
    <t>IT001E04379642 - via evangelisti - ottobre</t>
  </si>
  <si>
    <t>822000316543</t>
  </si>
  <si>
    <t>IT001E48251194 - via romagna - ottobre</t>
  </si>
  <si>
    <t>822000316529</t>
  </si>
  <si>
    <t>IT001E53901812 - via puglie - ottobre</t>
  </si>
  <si>
    <t>822000316510</t>
  </si>
  <si>
    <t>IT001E04392535 - c.so mazzini - ottobre</t>
  </si>
  <si>
    <t>822000316544</t>
  </si>
  <si>
    <t>IT001E04379645 - PZ GARIBALDI - NOVEMBRE</t>
  </si>
  <si>
    <t>822000321585</t>
  </si>
  <si>
    <t>IT001E04392534 - c.so mazzini - ottobre</t>
  </si>
  <si>
    <t>822000316522</t>
  </si>
  <si>
    <t>IT001E04392547 - via quasimodo - ottobre</t>
  </si>
  <si>
    <t>822000316523</t>
  </si>
  <si>
    <t>IT001E49494435 - vialetto boni - ottobre</t>
  </si>
  <si>
    <t>822000316550</t>
  </si>
  <si>
    <t>IT001E10885444 - PZ TORINO - NOVEMBRE</t>
  </si>
  <si>
    <t>822000329889</t>
  </si>
  <si>
    <t>IT001E04379654 - VIA MAZZOLANI - NOVEMBRE</t>
  </si>
  <si>
    <t>822000334963</t>
  </si>
  <si>
    <t>IT001E04379624 - LUNG. DELEDDA - NOVEMBRE</t>
  </si>
  <si>
    <t>822000334986</t>
  </si>
  <si>
    <t>IT001E04392547 - VIA QUASIMODO - NOVEMBRE</t>
  </si>
  <si>
    <t>822000334961</t>
  </si>
  <si>
    <t>IT001E04379667 - VIALE ROMA - NOVEMBRE</t>
  </si>
  <si>
    <t>822000334962</t>
  </si>
  <si>
    <t>IT001E04379672 - CIRC. SACCHETTI - NOVEMBRE</t>
  </si>
  <si>
    <t>822000334978</t>
  </si>
  <si>
    <t>IT001E04392534 - C.SO MAZZINI - NOVEMBRE</t>
  </si>
  <si>
    <t>822000334960</t>
  </si>
  <si>
    <t>IT001E04379642 - VIA EVANGELISTI - NOVEMBRE</t>
  </si>
  <si>
    <t>822000334982</t>
  </si>
  <si>
    <t>IT001E49456274 - VIA CADUTI - NOVEMBRE</t>
  </si>
  <si>
    <t>822000334937</t>
  </si>
  <si>
    <t>IT001E55111695 - SS 16 - NOVEMBRE</t>
  </si>
  <si>
    <t>822000334955</t>
  </si>
  <si>
    <t>IT001E04379705 - VIALE II GIUGNO - NOVEMBRE</t>
  </si>
  <si>
    <t>822000334936</t>
  </si>
  <si>
    <t>IT001E04379674 - CIRC. SACCHETTI - NOVEMBRE</t>
  </si>
  <si>
    <t>822000346391</t>
  </si>
  <si>
    <t>IT001E54940137 - VIA DEI COSMONUATI - NOVEMBRE</t>
  </si>
  <si>
    <t>822000346380</t>
  </si>
  <si>
    <t>IT001E10893982 - VIALE II GIUGNO - NOVEMBRE</t>
  </si>
  <si>
    <t>822000334676</t>
  </si>
  <si>
    <t>IT001E04379616 - VIALE GEMELLI - NOVEMBRE</t>
  </si>
  <si>
    <t>822000334993</t>
  </si>
  <si>
    <t>IT001E04392564 - VIA SALARA - NOVEMBRE</t>
  </si>
  <si>
    <t>822000334944</t>
  </si>
  <si>
    <t>IT001E53902227 - PZ PISACANE - NOVEMBRE</t>
  </si>
  <si>
    <t>822000334940</t>
  </si>
  <si>
    <t>IT001E04379666 - VIALE ROMA - NOVEMBRE</t>
  </si>
  <si>
    <t>822000334970</t>
  </si>
  <si>
    <t>IT001E55195225 - PZ ARTUSI - NOVEMBRE</t>
  </si>
  <si>
    <t>822000334971</t>
  </si>
  <si>
    <t>IT001E53901812 - VIA PUGLIE - NOVEMBRE</t>
  </si>
  <si>
    <t>822000334948</t>
  </si>
  <si>
    <t>IT001E04379693 - VIALE ORIANI - NOVEMBRE</t>
  </si>
  <si>
    <t>822000334984</t>
  </si>
  <si>
    <t>IT001E04392539 - VIA DE AMICIS - NOVEMBRE</t>
  </si>
  <si>
    <t>822000334969</t>
  </si>
  <si>
    <t>IT001E04379678 - VIA XX SETTEMBRE - NOVEMBRE</t>
  </si>
  <si>
    <t>822000334953</t>
  </si>
  <si>
    <t>IT001E54970004 - VIA ROMEA SUD - NOVEMBRE</t>
  </si>
  <si>
    <t>822000334991</t>
  </si>
  <si>
    <t>IT001E48251194 - VIA ROMAGNA - NOVEMBRE</t>
  </si>
  <si>
    <t>822000334968</t>
  </si>
  <si>
    <t>IT001E10815177 - VIA CIMAROSA - NOVEMBRE</t>
  </si>
  <si>
    <t>822000337399</t>
  </si>
  <si>
    <t>IT001E04379661 - PARCO RIMEMBRANZE - NOVEMBRE</t>
  </si>
  <si>
    <t>822000334992</t>
  </si>
  <si>
    <t>IT001E04379658 - PZ PISACANE - NOVEMBRE</t>
  </si>
  <si>
    <t>822000334988</t>
  </si>
  <si>
    <t>IT001E10893980 - VIA J. GORA - NOVEMBRE</t>
  </si>
  <si>
    <t>822000329888</t>
  </si>
  <si>
    <t>IT001E04379653 - C.SO MAZZINI - NOVEMBRE</t>
  </si>
  <si>
    <t>822000334967</t>
  </si>
  <si>
    <t>IT001E04379706 - VIA J. GORA - NOVEMBRE</t>
  </si>
  <si>
    <t>822000334945</t>
  </si>
  <si>
    <t>IT001E04379722 - VIA FARNETI - NOVEMBRE</t>
  </si>
  <si>
    <t>822000334935</t>
  </si>
  <si>
    <t>IT001E04392535 - C.SO MAZZINI - NOVEMBRE</t>
  </si>
  <si>
    <t>822000334983</t>
  </si>
  <si>
    <t>IT001E04379663 - PARCO RIMEMBRANZE - NOVEMBRE</t>
  </si>
  <si>
    <t>822000334954</t>
  </si>
  <si>
    <t>IT001E04379720 - VIA SENNA - NOVEMBRE</t>
  </si>
  <si>
    <t>822000334938</t>
  </si>
  <si>
    <t>IT001E48306458 - VIA GENZIANE - NOVEMBRE</t>
  </si>
  <si>
    <t>822000334942</t>
  </si>
  <si>
    <t>IT001E04392559 - VIA CROCIARONE - NOVEMBRE</t>
  </si>
  <si>
    <t>822000334996</t>
  </si>
  <si>
    <t>IT001E04392540 - VIA ETNA - NOVEMBRE</t>
  </si>
  <si>
    <t>822000334932</t>
  </si>
  <si>
    <t>IT001E49667624 - PZ XXV APRILE - NOVEMBRE</t>
  </si>
  <si>
    <t>822000334939</t>
  </si>
  <si>
    <t>IT001E53904651 - C.SO MAZZINI - NOVEMBRE</t>
  </si>
  <si>
    <t>822000334934</t>
  </si>
  <si>
    <t>IT001E04379689 - PZ DONATELLO - NOVEMBRE</t>
  </si>
  <si>
    <t>822000334976</t>
  </si>
  <si>
    <t>IT001E53889915 - VIA M. FOCACCIA - NOVEMBRE</t>
  </si>
  <si>
    <t>822000334998</t>
  </si>
  <si>
    <t>IT001E04392562 - VIA CASTIGLIONE - NOVEMBRE</t>
  </si>
  <si>
    <t>822000334979</t>
  </si>
  <si>
    <t>IT001E04379659 - VIA RESSI - NOVEMBRE</t>
  </si>
  <si>
    <t>822000334958</t>
  </si>
  <si>
    <t>IT001E49494435 - VIALETTO BONI - NOVEMBRE</t>
  </si>
  <si>
    <t>822000334989</t>
  </si>
  <si>
    <t>IT001E55081890 - VIA DEI PAPAVERI - NOVEMBRE</t>
  </si>
  <si>
    <t>822000334965</t>
  </si>
  <si>
    <t>IT001E04379711 - ROT. DON MINZONI - NOVEMBRE</t>
  </si>
  <si>
    <t>822000334941</t>
  </si>
  <si>
    <t>IT001E04379652 - C.SO MAZZINI - NOVEMBRE</t>
  </si>
  <si>
    <t>822000335000</t>
  </si>
  <si>
    <t>IT001E04379633 - VIA CADUTI - NOVEMBRE</t>
  </si>
  <si>
    <t>822000334956</t>
  </si>
  <si>
    <t>IT001E40208985 - PZ UNITA' - NOVEMBRE</t>
  </si>
  <si>
    <t>822000334950</t>
  </si>
  <si>
    <t>IT001E04379655 - VIA NIEVO - NOVEMBRE</t>
  </si>
  <si>
    <t>822000334957</t>
  </si>
  <si>
    <t>IT001E04392555 - PZ NAPOLI - NOVEMBRE</t>
  </si>
  <si>
    <t>822000334999</t>
  </si>
  <si>
    <t>IT001E55022816 - VIA DEL LAVORO - NOVEMBRE</t>
  </si>
  <si>
    <t>822000346384</t>
  </si>
  <si>
    <t>IT001E04379640 - VIA G. DI VITTORIO - NOVEMBRE</t>
  </si>
  <si>
    <t>822000346379</t>
  </si>
  <si>
    <t>IT001E49723521 - via g. natta - novembre</t>
  </si>
  <si>
    <t>822000346371</t>
  </si>
  <si>
    <t>IT001E55111693 - ss 16 - novembre</t>
  </si>
  <si>
    <t>822000346406</t>
  </si>
  <si>
    <t>IT001E10894065 - viale italia - novembre</t>
  </si>
  <si>
    <t>822000329884</t>
  </si>
  <si>
    <t>IT001E53889005 - via beneficio - novembre</t>
  </si>
  <si>
    <t>822000334959</t>
  </si>
  <si>
    <t>IT001E04392560 - via zavattina - novembre</t>
  </si>
  <si>
    <t>822000334990</t>
  </si>
  <si>
    <t>IT001E04392546 - via quasimodo - novembre</t>
  </si>
  <si>
    <t>822000334980</t>
  </si>
  <si>
    <t>IT001E49741896 - via arno - novembre</t>
  </si>
  <si>
    <t>822000346382</t>
  </si>
  <si>
    <t>IT001E04379712 - viale ravenna - novembre</t>
  </si>
  <si>
    <t>822000346367</t>
  </si>
  <si>
    <t>IT001E04379631 - via caduti - novembre</t>
  </si>
  <si>
    <t>822000346395</t>
  </si>
  <si>
    <t>IT001E48242077 - viale tritone - novembre</t>
  </si>
  <si>
    <t>822000334966</t>
  </si>
  <si>
    <t>IT001E48832810 - viale stazione - novembre</t>
  </si>
  <si>
    <t>822000346387</t>
  </si>
  <si>
    <t>IT001E10886612 - i traversa - novembre</t>
  </si>
  <si>
    <t>822000329886</t>
  </si>
  <si>
    <t>IT001E04379660 - via ressi - novembre</t>
  </si>
  <si>
    <t>822000334964</t>
  </si>
  <si>
    <t>IT001E04379657 - via pinarella - novembre</t>
  </si>
  <si>
    <t>822000334981</t>
  </si>
  <si>
    <t>IT001E04379721 - via tamigi - novembre</t>
  </si>
  <si>
    <t>822000346366</t>
  </si>
  <si>
    <t>IT001E04379695 - viale oriani - novembre</t>
  </si>
  <si>
    <t>822000346396</t>
  </si>
  <si>
    <t>IT001E04379656 - via orchidee - novembre</t>
  </si>
  <si>
    <t>822000346368</t>
  </si>
  <si>
    <t>IT001E49456718 - via j. gora - novembre</t>
  </si>
  <si>
    <t>822000346404</t>
  </si>
  <si>
    <t>IT001E04379617 - viale gemelli - novembre</t>
  </si>
  <si>
    <t>822000335002</t>
  </si>
  <si>
    <t>IT001E55133430 - via ascione - novembre</t>
  </si>
  <si>
    <t>822000330739</t>
  </si>
  <si>
    <t>IT001E48620252 - viale roma - novembre</t>
  </si>
  <si>
    <t>822000335001</t>
  </si>
  <si>
    <t>IT001E04379691 - via galeno - novembre</t>
  </si>
  <si>
    <t>822000334977</t>
  </si>
  <si>
    <t>IT001E04379673 - circ. sacchetti - novembre</t>
  </si>
  <si>
    <t>822000330736</t>
  </si>
  <si>
    <t>IT001E49629140 - via santerno - novembre</t>
  </si>
  <si>
    <t>822000346398</t>
  </si>
  <si>
    <t>IT001E04379662 - parco rimembranze - novembre</t>
  </si>
  <si>
    <t>822000334997</t>
  </si>
  <si>
    <t>IT001E48262427 - viale tritone - novembre</t>
  </si>
  <si>
    <t>822000338433</t>
  </si>
  <si>
    <t>IT001E48754373 - via ospedale - novembre</t>
  </si>
  <si>
    <t>822000334952</t>
  </si>
  <si>
    <t>IT001E48576623 - via galeno - novembre</t>
  </si>
  <si>
    <t>822000346397</t>
  </si>
  <si>
    <t>IT001E04379704 - viale II giugno - novembre</t>
  </si>
  <si>
    <t>822000330737</t>
  </si>
  <si>
    <t>IT001E54885421 - viale baracca - novembre</t>
  </si>
  <si>
    <t>822000346372</t>
  </si>
  <si>
    <t>IT001E53902224 - pz pisacane - novembre</t>
  </si>
  <si>
    <t>822000346364</t>
  </si>
  <si>
    <t>IT001E04379708 - via j. gora - novembre</t>
  </si>
  <si>
    <t>822000330738</t>
  </si>
  <si>
    <t>IT001E48609709 - via levico - novembre</t>
  </si>
  <si>
    <t>822000346392</t>
  </si>
  <si>
    <t>IT001E54915146 - via cavina - novembre</t>
  </si>
  <si>
    <t>822000346401</t>
  </si>
  <si>
    <t>IT001E04379707 - via j. gora - novembre</t>
  </si>
  <si>
    <t>822000330735</t>
  </si>
  <si>
    <t>IT001E54911265 - via m. fantini - novembre</t>
  </si>
  <si>
    <t>822000346386</t>
  </si>
  <si>
    <t>IT001E04379716 - i traversa - novembre</t>
  </si>
  <si>
    <t>822000334973</t>
  </si>
  <si>
    <t>IT001E04379694 - viale oriani - novembre</t>
  </si>
  <si>
    <t>822000346388</t>
  </si>
  <si>
    <t>IT001E53796855 - via pinarella - novembre</t>
  </si>
  <si>
    <t>822000346383</t>
  </si>
  <si>
    <t>IT001E54898743 - via g. m. carli - novembre</t>
  </si>
  <si>
    <t>822000346393</t>
  </si>
  <si>
    <t>IT001E43129263 - viale mascagni - novembre</t>
  </si>
  <si>
    <t>822000346369</t>
  </si>
  <si>
    <t>IT001E04392544 - via pinarella - novembre</t>
  </si>
  <si>
    <t>822000344904</t>
  </si>
  <si>
    <t>IT001E53909900 - via abruzzi - novembre</t>
  </si>
  <si>
    <t>822000334995</t>
  </si>
  <si>
    <t>IT001E49663251 - viale dei mille - novembre</t>
  </si>
  <si>
    <t>822000346385</t>
  </si>
  <si>
    <t>IT001E55022815 - via lesina - novembre</t>
  </si>
  <si>
    <t>822000346370</t>
  </si>
  <si>
    <t>IT001E54940133 - via dei cosmonauti - novembre</t>
  </si>
  <si>
    <t>822000346407</t>
  </si>
  <si>
    <t>IT001E55022814 - via santerno - novembre</t>
  </si>
  <si>
    <t>822000346394</t>
  </si>
  <si>
    <t>IT001E48738141 - rot. 1° maggio - novembre</t>
  </si>
  <si>
    <t>822000330740</t>
  </si>
  <si>
    <t>IT001E04392558 - via crociarone - novembre</t>
  </si>
  <si>
    <t>822000346375</t>
  </si>
  <si>
    <t>IT001E54940131 - via casello del diavolo - novembre</t>
  </si>
  <si>
    <t>822000346365</t>
  </si>
  <si>
    <t>IT001E04379646 - pz garibaldi - novembre</t>
  </si>
  <si>
    <t>822000346389</t>
  </si>
  <si>
    <t>IT001E48605920 - via zavattina - novembre</t>
  </si>
  <si>
    <t>822000334951</t>
  </si>
  <si>
    <t>IT001E55022817 - via dell'industria - novembre</t>
  </si>
  <si>
    <t>822000346402</t>
  </si>
  <si>
    <t>IT001E54940307 - viale matteotti - novembre</t>
  </si>
  <si>
    <t>822000346377</t>
  </si>
  <si>
    <t>IT001E04379618 - viale italia - novembre</t>
  </si>
  <si>
    <t>822000334933</t>
  </si>
  <si>
    <t>IT001E10893981 - viale roma - novembre</t>
  </si>
  <si>
    <t>822000329883</t>
  </si>
  <si>
    <t>IT001E04379620 - via mugello - novembre</t>
  </si>
  <si>
    <t>822000334974</t>
  </si>
  <si>
    <t>IT001E48242073 - viale tritone - novembre</t>
  </si>
  <si>
    <t>822000334975</t>
  </si>
  <si>
    <t>IT001E49499062 - viale emilia - novembre</t>
  </si>
  <si>
    <t>822000346373</t>
  </si>
  <si>
    <t>IT001E49456264 - via g. di vittorio - novembre</t>
  </si>
  <si>
    <t>822000346378</t>
  </si>
  <si>
    <t>IT001E54940304 - via bova - novembre</t>
  </si>
  <si>
    <t>822000346405</t>
  </si>
  <si>
    <t>IT001E54896803 - viale matteotti - novembre</t>
  </si>
  <si>
    <t>822000346399</t>
  </si>
  <si>
    <t>IT001E10886617 - ix traversa - novembre</t>
  </si>
  <si>
    <t>822000329885</t>
  </si>
  <si>
    <t>IT001E04379684 - via tacito - novembre</t>
  </si>
  <si>
    <t>822000334972</t>
  </si>
  <si>
    <t>IT001E48848683 - rot. cadorna - novembre</t>
  </si>
  <si>
    <t>822000334949</t>
  </si>
  <si>
    <t>IT001E55109220 - via bova - novembre</t>
  </si>
  <si>
    <t>822000346400</t>
  </si>
  <si>
    <t>IT001E48242074 - viale tritone - novembre</t>
  </si>
  <si>
    <t>822000334946</t>
  </si>
  <si>
    <t>IT001E54940134 - via pinarella - novembre</t>
  </si>
  <si>
    <t>822000346376</t>
  </si>
  <si>
    <t>IT001E48050721 - via cilea - novembre</t>
  </si>
  <si>
    <t>822000334943</t>
  </si>
  <si>
    <t>IT001E04379690 - via galeno - novembre</t>
  </si>
  <si>
    <t>822000334985</t>
  </si>
  <si>
    <t>IT001E04379621 - via pinarella - novembre</t>
  </si>
  <si>
    <t>822000346390</t>
  </si>
  <si>
    <t>IT001E53890413 - via salara - novembre</t>
  </si>
  <si>
    <t>822000334994</t>
  </si>
  <si>
    <t>IT001E04379677 - via n. sauro - novembre</t>
  </si>
  <si>
    <t>822000346374</t>
  </si>
  <si>
    <t>IT001E49456268 - via pinarella - novembre</t>
  </si>
  <si>
    <t>822000346381</t>
  </si>
  <si>
    <t>IT001E04392542 - via montenevoso - novembre</t>
  </si>
  <si>
    <t>822000334987</t>
  </si>
  <si>
    <t>IT001E10882504 - via dei cosmonauti - novembre</t>
  </si>
  <si>
    <t>822000329887</t>
  </si>
  <si>
    <t>IT001E04379670 - via delle rose - novembre</t>
  </si>
  <si>
    <t>822000334947</t>
  </si>
  <si>
    <t>IT001E54891121 - via j. gora - novembre</t>
  </si>
  <si>
    <t>822000346403</t>
  </si>
  <si>
    <t>IT001E04379671 - CIRC. SACCHETTI - DICEMBRE</t>
  </si>
  <si>
    <t>823000001070</t>
  </si>
  <si>
    <t>IT001E04379698 - VIA PARATOIE - DICEMBRE</t>
  </si>
  <si>
    <t>823000000913</t>
  </si>
  <si>
    <t>IT001E04379645 - PZ GARIBALDI - DICEMBRE</t>
  </si>
  <si>
    <t>823000001068</t>
  </si>
  <si>
    <t>IT001E49654700 - PZ XXV APRILE - DICEMBRE</t>
  </si>
  <si>
    <t>823000001069</t>
  </si>
  <si>
    <t>IT001E04379643 - VIA EVANGELISTI - DICEMBRE</t>
  </si>
  <si>
    <t>823000001071</t>
  </si>
  <si>
    <t>IT001E54945912 - LUNG. D'ANNUNZIO - DICEMBRE</t>
  </si>
  <si>
    <t>823000000977</t>
  </si>
  <si>
    <t>IT001E54992266 - VIALE BOLOGNA - DICEMBRE</t>
  </si>
  <si>
    <t>823000001067</t>
  </si>
  <si>
    <t>IT001E54970004 - VIA ROMEA SUD - DICEMBRE</t>
  </si>
  <si>
    <t>823000014457</t>
  </si>
  <si>
    <t>IT001E48620252 - VIALE ROMA - DICEMBRE</t>
  </si>
  <si>
    <t>823000014467</t>
  </si>
  <si>
    <t>IT001E04379670 - VIA DELLE ROSE - DICEMBRE</t>
  </si>
  <si>
    <t>823000014413</t>
  </si>
  <si>
    <t>IT001E04379673 - CIRC. SACCHETTI - DICEMBRE</t>
  </si>
  <si>
    <t>823000017502</t>
  </si>
  <si>
    <t>IT001E04379656 - VIA ORCHIDEE - DICEMBRE</t>
  </si>
  <si>
    <t>823000021040</t>
  </si>
  <si>
    <t>IT001E54915146 - VIA CAVINA - DICEMBRE</t>
  </si>
  <si>
    <t>823000021073</t>
  </si>
  <si>
    <t>IT001E04379667 - VIALE ROMA - DICEMBRE</t>
  </si>
  <si>
    <t>823000014428</t>
  </si>
  <si>
    <t>IT001E53889915 - VIA M. FOCACCIA - DICEMBRE</t>
  </si>
  <si>
    <t>823000014464</t>
  </si>
  <si>
    <t>IT001E48242074 - VIALE TRITONE - DICEMBRE</t>
  </si>
  <si>
    <t>823000014412</t>
  </si>
  <si>
    <t>IT001E04379704 - VIALE II GIUGNO - DICEMBRE</t>
  </si>
  <si>
    <t>823000017503</t>
  </si>
  <si>
    <t>IT001E53902224 - PZ PISACANE - DICEMBRE</t>
  </si>
  <si>
    <t>823000021036</t>
  </si>
  <si>
    <t>IT001E49456264 - VIA G. DI VITTORIO - DICEMBRE</t>
  </si>
  <si>
    <t>823000021050</t>
  </si>
  <si>
    <t>IT001E55133430 - VIA ASCIONE - DICEMBRE</t>
  </si>
  <si>
    <t>823000017505</t>
  </si>
  <si>
    <t>IT001E10882504 - VIA DEI COSMONAUTI - DICEMBRE</t>
  </si>
  <si>
    <t>823000012827</t>
  </si>
  <si>
    <t>IT001E49456718 - VIA J. GORA - DICEMBRE</t>
  </si>
  <si>
    <t>823000021076</t>
  </si>
  <si>
    <t>IT001E48848683 - ROT. CADORNA - DICEMBRE</t>
  </si>
  <si>
    <t>823000014415</t>
  </si>
  <si>
    <t>IT001E04379712 - VIALE RAVENNA - DICEMBRE</t>
  </si>
  <si>
    <t>823000021039</t>
  </si>
  <si>
    <t>IT001E04392558 - VIA CROCIARONE - DICEMBRE</t>
  </si>
  <si>
    <t>823000021047</t>
  </si>
  <si>
    <t>IT001E10893980 - VIA J. GORA - DICEMBRE</t>
  </si>
  <si>
    <t>823000012828</t>
  </si>
  <si>
    <t>IT001E48306458 - VIA GENZIANE - DICEMBRE</t>
  </si>
  <si>
    <t>823000014408</t>
  </si>
  <si>
    <t>IT001E48242077 - VIALE TRITONE - DICEMBRE</t>
  </si>
  <si>
    <t>823000014432</t>
  </si>
  <si>
    <t>IT001E48262427 - VIALE TRITONE - DICEMBRE</t>
  </si>
  <si>
    <t>823000017507</t>
  </si>
  <si>
    <t>IT001E55195225 - PZ ARTUSI - DICEMBRE</t>
  </si>
  <si>
    <t>823000014437</t>
  </si>
  <si>
    <t>IT001E04379708 - VIA J. GORA - DICEMBRE</t>
  </si>
  <si>
    <t>823000017504</t>
  </si>
  <si>
    <t>IT001E54940307 - VIALE MATTEOTTI - DICEMBRE</t>
  </si>
  <si>
    <t>823000021049</t>
  </si>
  <si>
    <t>IT001E04379684 - VIA TACITO - DICEMBRE</t>
  </si>
  <si>
    <t>823000014438</t>
  </si>
  <si>
    <t>IT001E04379660 - VIA RESSI - DICEMBRE</t>
  </si>
  <si>
    <t>823000014430</t>
  </si>
  <si>
    <t>IT001E04392546 - VIA QUASIMODO - DICEMBRE</t>
  </si>
  <si>
    <t>823000014446</t>
  </si>
  <si>
    <t>IT001E04379716 - I TRAVERSA - DICEMBRE</t>
  </si>
  <si>
    <t>823000014439</t>
  </si>
  <si>
    <t>IT001E04379658 - PZ PISACANE - DICEMBRE</t>
  </si>
  <si>
    <t>823000014454</t>
  </si>
  <si>
    <t>IT001E54891121 - VIA J. GORA - DICEMBRE</t>
  </si>
  <si>
    <t>823000021075</t>
  </si>
  <si>
    <t>IT001E04379690 - VIA GALENO - DICEMBRE</t>
  </si>
  <si>
    <t>823000014451</t>
  </si>
  <si>
    <t>IT001E55109220 - VIA BOVA - DICEMBRE</t>
  </si>
  <si>
    <t>823000021072</t>
  </si>
  <si>
    <t>IT001E48605920 - VIA ZAVATTINA - DICEMBRE</t>
  </si>
  <si>
    <t>823000014417</t>
  </si>
  <si>
    <t>IT001E04379721 - VIA TAMIGI - DICEMBRE</t>
  </si>
  <si>
    <t>823000021038</t>
  </si>
  <si>
    <t>IT001E04379621 - VIA PINARELLA - DICEMBRE</t>
  </si>
  <si>
    <t>823000021062</t>
  </si>
  <si>
    <t>IT001E04379657 - VIA PINARELLA - DICEMBRE</t>
  </si>
  <si>
    <t>823000014447</t>
  </si>
  <si>
    <t>IT001E04392560 - VIA ZAVATTINA - DICEMBRE</t>
  </si>
  <si>
    <t>823000014456</t>
  </si>
  <si>
    <t>IT001E43129263 - VIALE MASCAGNI - DICEMBRE</t>
  </si>
  <si>
    <t>823000021041</t>
  </si>
  <si>
    <t>IT001E10885444 - PZ TORINO - DICEMBRE</t>
  </si>
  <si>
    <t>823000012830</t>
  </si>
  <si>
    <t>IT001E04379678 - VIA XX SETTEMBRE - DICEMBRE</t>
  </si>
  <si>
    <t>823000014419</t>
  </si>
  <si>
    <t>IT001E04379653 - C.SO MAZZINI - DICEMBRE</t>
  </si>
  <si>
    <t>823000014433</t>
  </si>
  <si>
    <t>IT001E04379711 - ROT. DON MINZONI - DICEMBRE</t>
  </si>
  <si>
    <t>823000014407</t>
  </si>
  <si>
    <t>IT001E04379722 - VIA FARNETI - DICEMBRE</t>
  </si>
  <si>
    <t>823000014401</t>
  </si>
  <si>
    <t>IT001E55081890 - VIA DEI PAPAVERI - DICEMBRE</t>
  </si>
  <si>
    <t>823000014431</t>
  </si>
  <si>
    <t>IT001E04392539 - VIALE DE AMICIS - DICEMBRE</t>
  </si>
  <si>
    <t>823000014435</t>
  </si>
  <si>
    <t>IT001E04379642 - VIA EVANGELISTI - DICEMBRE</t>
  </si>
  <si>
    <t>823000014448</t>
  </si>
  <si>
    <t>IT001E53890413 - VIA SALARA - DICEMBRE</t>
  </si>
  <si>
    <t>823000014460</t>
  </si>
  <si>
    <t>IT001E04379707 - VIA J. GORA - DICEMBRE</t>
  </si>
  <si>
    <t>823000008640</t>
  </si>
  <si>
    <t>IT001E04379655 - VIA NIEVO - DICEMBRE</t>
  </si>
  <si>
    <t>823000014423</t>
  </si>
  <si>
    <t>IT001E04379616 - VIALE GEMELLI - DICEMBRE</t>
  </si>
  <si>
    <t>823000014459</t>
  </si>
  <si>
    <t>IT001E48050721 - VIA CILEA - DICEMBRE</t>
  </si>
  <si>
    <t>823000014409</t>
  </si>
  <si>
    <t>IT001E04379652 - C.SO MAZZINI - DICEMBRE</t>
  </si>
  <si>
    <t>823000014466</t>
  </si>
  <si>
    <t>IT001E04379646 - pz garibaldi - dicembre</t>
  </si>
  <si>
    <t>823000021061</t>
  </si>
  <si>
    <t>IT001E04379694 - viale oriani - dicembre</t>
  </si>
  <si>
    <t>823000021060</t>
  </si>
  <si>
    <t>IT001E53796855 - via pinarella - dicembre</t>
  </si>
  <si>
    <t>823000021055</t>
  </si>
  <si>
    <t>IT001E04392534 - c.so mazzini - dicembre</t>
  </si>
  <si>
    <t>823000014426</t>
  </si>
  <si>
    <t>IT001E04392555 - pz napoli - dicembre</t>
  </si>
  <si>
    <t>823000014465</t>
  </si>
  <si>
    <t>IT001E04379663 - parco rimembranze - dicembre</t>
  </si>
  <si>
    <t>823000014420</t>
  </si>
  <si>
    <t>IT001E54885421 - viale baracca - dicembre</t>
  </si>
  <si>
    <t>823000021044</t>
  </si>
  <si>
    <t>IT001E49499062 - viale emilia - dicembre</t>
  </si>
  <si>
    <t>823000021045</t>
  </si>
  <si>
    <t>IT001E04379720 - via senna - dicembre</t>
  </si>
  <si>
    <t>823000014404</t>
  </si>
  <si>
    <t>IT001E54940131 - via casello del diavolo - dicembre</t>
  </si>
  <si>
    <t>823000021037</t>
  </si>
  <si>
    <t>IT001E04379666 - viale roma - dicembre</t>
  </si>
  <si>
    <t>823000014436</t>
  </si>
  <si>
    <t>IT001E55022816 - via del lavoro - dicembre</t>
  </si>
  <si>
    <t>823000021056</t>
  </si>
  <si>
    <t>IT001E48738141 - rot. 1° maggio - dicembre</t>
  </si>
  <si>
    <t>823000017506</t>
  </si>
  <si>
    <t>IT001E04379693 - viale oriani - dicembre</t>
  </si>
  <si>
    <t>823000014450</t>
  </si>
  <si>
    <t>IT001E49663251 - viale dei mille - dicembre</t>
  </si>
  <si>
    <t>823000021057</t>
  </si>
  <si>
    <t>IT001E54896803 - viale matteotti - dicembre</t>
  </si>
  <si>
    <t>823000021071</t>
  </si>
  <si>
    <t>IT001E48832810 - viale stazione - dicembre</t>
  </si>
  <si>
    <t>823000021059</t>
  </si>
  <si>
    <t>IT001E04379677 - via n. sauro - dicembre</t>
  </si>
  <si>
    <t>823000021046</t>
  </si>
  <si>
    <t>IT001E04379654 - via mazzolani - dicembre</t>
  </si>
  <si>
    <t>823000014429</t>
  </si>
  <si>
    <t>IT001E10886612 - i traversa - dicembre</t>
  </si>
  <si>
    <t>823000012826</t>
  </si>
  <si>
    <t>IT001E04392547 - via quasimodo - dicembre</t>
  </si>
  <si>
    <t>823000014427</t>
  </si>
  <si>
    <t>IT001E48609709 - via levico - dicembre</t>
  </si>
  <si>
    <t>823000021064</t>
  </si>
  <si>
    <t>IT001E48242073 - viale tritone - dicembre</t>
  </si>
  <si>
    <t>823000014441</t>
  </si>
  <si>
    <t>IT001E04379695 - viale oriani - dicembre</t>
  </si>
  <si>
    <t>823000021068</t>
  </si>
  <si>
    <t>IT001E04379617 - viale gemelli - dicembre</t>
  </si>
  <si>
    <t>823000014468</t>
  </si>
  <si>
    <t>IT001E04379672 - circ. sacchetti - dicembre</t>
  </si>
  <si>
    <t>823000014444</t>
  </si>
  <si>
    <t>IT001E49741896 - via arno - dicembre</t>
  </si>
  <si>
    <t>823000021054</t>
  </si>
  <si>
    <t>IT001E10886617 - ix traversa - dicembre</t>
  </si>
  <si>
    <t>823000012825</t>
  </si>
  <si>
    <t>IT001E54911265 - via m. fantini -dicembre</t>
  </si>
  <si>
    <t>823000021058</t>
  </si>
  <si>
    <t>IT001E54940134 - via pinarella - dicembre</t>
  </si>
  <si>
    <t>823000021048</t>
  </si>
  <si>
    <t>IT001E55111695 - ss 16 - dicembre</t>
  </si>
  <si>
    <t>823000014421</t>
  </si>
  <si>
    <t>IT001E54940304 - via bova - dicembre</t>
  </si>
  <si>
    <t>823000021077</t>
  </si>
  <si>
    <t>IT001E49494435 - vialetto boni - dicembre</t>
  </si>
  <si>
    <t>823000014455</t>
  </si>
  <si>
    <t>IT001E04379631 - via caduti - dicembre</t>
  </si>
  <si>
    <t>823000021067</t>
  </si>
  <si>
    <t>IT001E04379691 - via galeno - dicembre</t>
  </si>
  <si>
    <t>823000014443</t>
  </si>
  <si>
    <t>IT001E49456274 - via caduti - dicembre</t>
  </si>
  <si>
    <t>823000014403</t>
  </si>
  <si>
    <t>IT001E04379620 - via mugello - dicembre</t>
  </si>
  <si>
    <t>823000014440</t>
  </si>
  <si>
    <t>IT001E10893981 - viale roma - dicembre</t>
  </si>
  <si>
    <t>823000013774</t>
  </si>
  <si>
    <t>IT001E54940133 - via dei cosmonuati - dicembre</t>
  </si>
  <si>
    <t>823000021079</t>
  </si>
  <si>
    <t>IT001E53909900 - via abruzzi - dicembre</t>
  </si>
  <si>
    <t>823000014461</t>
  </si>
  <si>
    <t>IT001E04379618 - viale italia - dicembre</t>
  </si>
  <si>
    <t>823000014399</t>
  </si>
  <si>
    <t>IT001E04392544 - via pinarella - dicembre</t>
  </si>
  <si>
    <t>823000008969</t>
  </si>
  <si>
    <t>IT001E48251194 - via romagna - dicembre</t>
  </si>
  <si>
    <t>823000014434</t>
  </si>
  <si>
    <t>IT001E55022815  - via lesina - dicembre</t>
  </si>
  <si>
    <t>823000021042</t>
  </si>
  <si>
    <t>IT001E04379659 - via ressi - dicembre</t>
  </si>
  <si>
    <t>823000014424</t>
  </si>
  <si>
    <t>IT001E04379706 - via j. gora - dicembre</t>
  </si>
  <si>
    <t>823000014411</t>
  </si>
  <si>
    <t>IT001E04392562 - via castiglione - dicembre</t>
  </si>
  <si>
    <t>823000014445</t>
  </si>
  <si>
    <t>IT001E53904651 - c.so mazzini - dicembre</t>
  </si>
  <si>
    <t>823000014400</t>
  </si>
  <si>
    <t>IT001E48754373 - via ospedale - dicembre</t>
  </si>
  <si>
    <t>823000014418</t>
  </si>
  <si>
    <t>IT001E04379633 - via caduti - dicembre</t>
  </si>
  <si>
    <t>823000014422</t>
  </si>
  <si>
    <t>IT001E04392535 - c.so mazzini - dicembre</t>
  </si>
  <si>
    <t>823000014449</t>
  </si>
  <si>
    <t>IT001E04379640 - via g. di vittorio - dicembre</t>
  </si>
  <si>
    <t>823000021051</t>
  </si>
  <si>
    <t>IT001E54898743 - via g.m. carli - dicembre</t>
  </si>
  <si>
    <t>823000021065</t>
  </si>
  <si>
    <t>IT001E04392540 - via etna - dicembre</t>
  </si>
  <si>
    <t>823000014398</t>
  </si>
  <si>
    <t>IT001E40208985 - pz unità - dicembre</t>
  </si>
  <si>
    <t>823000014416</t>
  </si>
  <si>
    <t>IT001E53902227 - pz pisacane - dicembre</t>
  </si>
  <si>
    <t>823000014406</t>
  </si>
  <si>
    <t>IT001E49667624 - pz xxv aprile - dicembre</t>
  </si>
  <si>
    <t>823000014405</t>
  </si>
  <si>
    <t>IT001E55022814 - via santerno - dicembre</t>
  </si>
  <si>
    <t>823000021066</t>
  </si>
  <si>
    <t>IT001E10894065 - viale italia - dicembre</t>
  </si>
  <si>
    <t>823000013775</t>
  </si>
  <si>
    <t>IT001E53889005 - via beneficio - dicembre</t>
  </si>
  <si>
    <t>823000014425</t>
  </si>
  <si>
    <t>IT001E04392559 - via crociarone - dicembre</t>
  </si>
  <si>
    <t>823000014462</t>
  </si>
  <si>
    <t>IT001E04379661 - parco rimembranze - dicembre</t>
  </si>
  <si>
    <t>823000014458</t>
  </si>
  <si>
    <t>IT001E04379705 - viale ii giugno - dicembre</t>
  </si>
  <si>
    <t>823000014402</t>
  </si>
  <si>
    <t>IT001E10893982 - viale II giugno - dicembre</t>
  </si>
  <si>
    <t>823000010370</t>
  </si>
  <si>
    <t>IT001E04379662 - parco rimembranze - dicembre</t>
  </si>
  <si>
    <t>823000014463</t>
  </si>
  <si>
    <t>IT001E04379689 - pz donatello - dicembre</t>
  </si>
  <si>
    <t>823000014442</t>
  </si>
  <si>
    <t>IT001E55022817 - via delle industrie - dicembre</t>
  </si>
  <si>
    <t>823000021074</t>
  </si>
  <si>
    <t>IT001E04379674 - circ. sacchetti - dicembre</t>
  </si>
  <si>
    <t>823000021063</t>
  </si>
  <si>
    <t>IT001E04392542 - via monte nevoso - dicembre</t>
  </si>
  <si>
    <t>823000014453</t>
  </si>
  <si>
    <t>IT001E49456268 - via pinarella - dicembre</t>
  </si>
  <si>
    <t>823000021053</t>
  </si>
  <si>
    <t>IT001E49629140  - via santerno - dicembre</t>
  </si>
  <si>
    <t>823000021070</t>
  </si>
  <si>
    <t>IT001E55111693 - ss16 - dicembre</t>
  </si>
  <si>
    <t>823000021078</t>
  </si>
  <si>
    <t>IT001E04379624 - lung. deledda - dicembre</t>
  </si>
  <si>
    <t>823000014452</t>
  </si>
  <si>
    <t>IT001E48576623 - via galeno - dicembre</t>
  </si>
  <si>
    <t>823000021069</t>
  </si>
  <si>
    <t>IT001E49723521 - via g. natta - dicembre</t>
  </si>
  <si>
    <t>823000021043</t>
  </si>
  <si>
    <t>IT001E10815177 - via cimarosa - dicembre</t>
  </si>
  <si>
    <t>823000015655</t>
  </si>
  <si>
    <t>IT001E53901812 - via puglie - dicembre</t>
  </si>
  <si>
    <t>823000014414</t>
  </si>
  <si>
    <t>IT001E04392564 - via salara - dicembre</t>
  </si>
  <si>
    <t>823000014410</t>
  </si>
  <si>
    <t>823000024881</t>
  </si>
  <si>
    <t>IT001E10885445 - pz torino - dicembre</t>
  </si>
  <si>
    <t>823000012829</t>
  </si>
  <si>
    <t>IT001E54940137 - via dei cosmonuati - dicembre</t>
  </si>
  <si>
    <t>823000021052</t>
  </si>
  <si>
    <t>AB COMUNICAZIONI SRL</t>
  </si>
  <si>
    <t>Documento n. 31/PA del 30/01/2023</t>
  </si>
  <si>
    <t>31/PA</t>
  </si>
  <si>
    <t>TURISMO E GRANDI EVENTI</t>
  </si>
  <si>
    <t>ACCADEMIA PERDUTA/ROMAGNA TEATRI SOC.COOP. A R.L.</t>
  </si>
  <si>
    <t>Fattura Cliente</t>
  </si>
  <si>
    <t>12 PA</t>
  </si>
  <si>
    <t>PROGETTAZIONE CULTURALE</t>
  </si>
  <si>
    <t>ADRIATICA COSTRUZIONI CERVESE SOC.COOP.</t>
  </si>
  <si>
    <t>FATTURA</t>
  </si>
  <si>
    <t>169 A</t>
  </si>
  <si>
    <t>PROGETTAZIONE MANUTENZIONE FABBRICATI</t>
  </si>
  <si>
    <t>171 A</t>
  </si>
  <si>
    <t>173 A</t>
  </si>
  <si>
    <t>3 A</t>
  </si>
  <si>
    <t>4 A</t>
  </si>
  <si>
    <t>AGENZIA PER L'ENERGIA E LO SVILUPPO SOSTENIBILE AESS</t>
  </si>
  <si>
    <t>200</t>
  </si>
  <si>
    <t>191</t>
  </si>
  <si>
    <t>URBANISTICA E SOSTENIBILITA' URBANA - SIT</t>
  </si>
  <si>
    <t>AGOSTINI DAVIDE</t>
  </si>
  <si>
    <t>Documento n. FATTPA 25_22 del 05/12/2022</t>
  </si>
  <si>
    <t>FATTPA 25_22</t>
  </si>
  <si>
    <t>PROGETTAZIONE E MANUTENZIONE INFRASTRUTTURE - VIABILITA'</t>
  </si>
  <si>
    <t>Documento n. FATTPA 2_23 del 15/01/2023</t>
  </si>
  <si>
    <t>FATTPA 2_23</t>
  </si>
  <si>
    <t>UNITA' OPERE STRATEGICHE</t>
  </si>
  <si>
    <t>Documento n. FATTPA 3_23 del 15/01/2023</t>
  </si>
  <si>
    <t>FATTPA 3_23</t>
  </si>
  <si>
    <t>ALBONET DI BOSO ALESSANDRO</t>
  </si>
  <si>
    <t>Documento n. 2125 del 16/12/2022</t>
  </si>
  <si>
    <t>2125</t>
  </si>
  <si>
    <t>ALLUIGI WALTER</t>
  </si>
  <si>
    <t>Riparazione sistema controllo accessi</t>
  </si>
  <si>
    <t>13PA</t>
  </si>
  <si>
    <t>ALTRAINGEGNERIA SRL</t>
  </si>
  <si>
    <t>Campagna di indagini presso il Museo del governo delle acque</t>
  </si>
  <si>
    <t>6</t>
  </si>
  <si>
    <t>AMENDOLA MARIANNA</t>
  </si>
  <si>
    <t>Documento n. 1PA del 09/01/2023</t>
  </si>
  <si>
    <t>1PA</t>
  </si>
  <si>
    <t>AMM S.P.A.</t>
  </si>
  <si>
    <t>Documento n. 22BS0000094 del 12/12/2022</t>
  </si>
  <si>
    <t>22BS0000094</t>
  </si>
  <si>
    <t>ANCITEL SPA</t>
  </si>
  <si>
    <t>VERSAMENTO IVA A VS CARICO EX DPR 633/72 ART. 17-TER</t>
  </si>
  <si>
    <t>347</t>
  </si>
  <si>
    <t>ANGELO PESCARINI SCUOLA ARTI E MESTIERI SOC. CONS. RL</t>
  </si>
  <si>
    <t>FATTURA VENDITA PA</t>
  </si>
  <si>
    <t>23/PA</t>
  </si>
  <si>
    <t>AR.CO. LAVORI SOC. COOP. CONS.</t>
  </si>
  <si>
    <t>G03032 ACCORDO QUADRO MANUTENZIONE EDIFICI E STRUTTURE DI PROPRIETA' COMUNALE - COM. CERVIA</t>
  </si>
  <si>
    <t>10721/2022/D</t>
  </si>
  <si>
    <t>115/2023/D</t>
  </si>
  <si>
    <t>593/2023/D</t>
  </si>
  <si>
    <t>1365/2023/D</t>
  </si>
  <si>
    <t>ARES DI GASPERINI STEFANIA &amp; C SAS</t>
  </si>
  <si>
    <t>Documento n. 15/E del 23/01/2023</t>
  </si>
  <si>
    <t>15/E</t>
  </si>
  <si>
    <t>VERDE</t>
  </si>
  <si>
    <t>ARSLOGICA SISTEMI SRL</t>
  </si>
  <si>
    <t>Documento n. FPA 14/23 del 30/01/2023</t>
  </si>
  <si>
    <t>FPA 14/23</t>
  </si>
  <si>
    <t>ARTI GRAFICHE CARDAMONE SRL</t>
  </si>
  <si>
    <t>Documento n. 157 del 28/02/2023</t>
  </si>
  <si>
    <t>157</t>
  </si>
  <si>
    <t>ASD POLISPORTIVA SAVIO CALCIO</t>
  </si>
  <si>
    <t>Fattura di vendita</t>
  </si>
  <si>
    <t>1</t>
  </si>
  <si>
    <t>SERVIZI ALLA COMUNITÀ</t>
  </si>
  <si>
    <t>ASS. ZOOFILA  AMICI DEGLI ANIMALI</t>
  </si>
  <si>
    <t>"Recupero trasporto e smaltimento animali morti su suolo pubblico del Comune di CERVIA QUOTA SALDO 1° ANNUALITA' E ACCON</t>
  </si>
  <si>
    <t>FATTPA 12_23</t>
  </si>
  <si>
    <t>ATLANTIDE SOC. COOP. SOCIALE P.A.</t>
  </si>
  <si>
    <t>320 PA</t>
  </si>
  <si>
    <t>AMBIENTE</t>
  </si>
  <si>
    <t>4 PA</t>
  </si>
  <si>
    <t>5 PA</t>
  </si>
  <si>
    <t>AU.RA. S.R.L. AUTOSCUOLE RAVENNA</t>
  </si>
  <si>
    <t>Documento n. 17/H del 27/02/2023</t>
  </si>
  <si>
    <t>17/H</t>
  </si>
  <si>
    <t>AUTOSTRADE PER L'ITALIA SPA</t>
  </si>
  <si>
    <t>Codice cliente: 981109270</t>
  </si>
  <si>
    <t>000000900036433D</t>
  </si>
  <si>
    <t>AVV.TI MANFREDI MOSCHINI MINGUZZI TOSCHI STP</t>
  </si>
  <si>
    <t>Affidamento incarico di sostituzione dell'Avv. Silvia Medini del Servizio Legale Interno per udienze concomitanti  IMPEG</t>
  </si>
  <si>
    <t>43</t>
  </si>
  <si>
    <t>LEGALE</t>
  </si>
  <si>
    <t>AXO WELDING S.R.L.</t>
  </si>
  <si>
    <t>Documento n. 9 del 13/02/2023</t>
  </si>
  <si>
    <t>9</t>
  </si>
  <si>
    <t>PROTEZIONE CIVILE</t>
  </si>
  <si>
    <t>AZIMUT SPA</t>
  </si>
  <si>
    <t>Documento n. 000132/PA del 13/12/2022</t>
  </si>
  <si>
    <t>000132/PA</t>
  </si>
  <si>
    <t>Documento n. 000008/PA del 03/03/2023</t>
  </si>
  <si>
    <t>000008/PA</t>
  </si>
  <si>
    <t>Documento n. 000153/PA del 31/12/2022</t>
  </si>
  <si>
    <t>000153/PA</t>
  </si>
  <si>
    <t>AMMINISTRATIVO</t>
  </si>
  <si>
    <t>Documento n. 000152/PA del 31/12/2022</t>
  </si>
  <si>
    <t>000152/PA</t>
  </si>
  <si>
    <t>Documento n. 000151/PA del 31/12/2022</t>
  </si>
  <si>
    <t>000151/PA</t>
  </si>
  <si>
    <t>Documento n. 000002/PA del 01/02/2023</t>
  </si>
  <si>
    <t>000002/PA</t>
  </si>
  <si>
    <t>BABY BIRBA SOCIETA' COOPERATIVA SOCIALE</t>
  </si>
  <si>
    <t>Documento n. 0000655/NI del 31/12/2022</t>
  </si>
  <si>
    <t>0000655/NI</t>
  </si>
  <si>
    <t>POLITICHE EDUCATIVE</t>
  </si>
  <si>
    <t>BALDINI ARRIGO S.R.L.</t>
  </si>
  <si>
    <t>Documento n. 30/06 del 17/02/2023</t>
  </si>
  <si>
    <t>30/06</t>
  </si>
  <si>
    <t>Documento n. 29/06 del 17/02/2023</t>
  </si>
  <si>
    <t>29/06</t>
  </si>
  <si>
    <t>BALZANI MARCO</t>
  </si>
  <si>
    <t>Documento n. 35/00 del 22/12/2022</t>
  </si>
  <si>
    <t>35/00</t>
  </si>
  <si>
    <t>BARONCIONI RODOLFO</t>
  </si>
  <si>
    <t>Documento n. FATTPA 2_23 del 09/01/2023</t>
  </si>
  <si>
    <t>Documento n. FATTPA 4_23 del 13/02/2023</t>
  </si>
  <si>
    <t>FATTPA 4_23</t>
  </si>
  <si>
    <t>BARONI ALESSANDRA</t>
  </si>
  <si>
    <t>Documento n. 02 del 18/01/2023</t>
  </si>
  <si>
    <t>02</t>
  </si>
  <si>
    <t>FINANZIARIO</t>
  </si>
  <si>
    <t>BAZZOCCHI PRIMO &amp; C.SNC - PIANTE E FIORI</t>
  </si>
  <si>
    <t>FATTURA VENDITA PA CON SPLIT PAYMENT</t>
  </si>
  <si>
    <t>000140-0C0</t>
  </si>
  <si>
    <t>PARTECIPAZIONE E COMUNICAZIONE</t>
  </si>
  <si>
    <t>BERRETTI PATRIZIO</t>
  </si>
  <si>
    <t>Documento n. FATTPA 6_22 del 20/12/2022</t>
  </si>
  <si>
    <t>FATTPA 6_22</t>
  </si>
  <si>
    <t>SVILUPPO ECONOMICO - PARCO DELLA SALINA</t>
  </si>
  <si>
    <t>BERTUCCIOLI &amp; PARTNERS DOTTORI COMM.TI ASSOCIATI</t>
  </si>
  <si>
    <t>Documento n. 41/4 del 23/01/2023</t>
  </si>
  <si>
    <t>41/4</t>
  </si>
  <si>
    <t>BIANCHI MIRKO &amp; C. S.A.S.</t>
  </si>
  <si>
    <t>Fattura 23SVF00114</t>
  </si>
  <si>
    <t>23PA/00001</t>
  </si>
  <si>
    <t>BIANCHINI CHIARA</t>
  </si>
  <si>
    <t>Documento n. 4/2023 del 03/02/2023</t>
  </si>
  <si>
    <t>4/2023</t>
  </si>
  <si>
    <t>BLOCK NOTES DI ELEONORA PADOVANI</t>
  </si>
  <si>
    <t>Documento n. 5PA del 02/02/2023</t>
  </si>
  <si>
    <t>5PA</t>
  </si>
  <si>
    <t>BLUBAI SRL</t>
  </si>
  <si>
    <t>"OPERAZIONE CON SCISSIONE DEI PAGAMENTI"</t>
  </si>
  <si>
    <t>000000000000045/41</t>
  </si>
  <si>
    <t>BRAVACCINI MASSIMO E C SAS</t>
  </si>
  <si>
    <t>VENDITA</t>
  </si>
  <si>
    <t>FE  004170</t>
  </si>
  <si>
    <t>FE  004207</t>
  </si>
  <si>
    <t>FE  000110</t>
  </si>
  <si>
    <t>FE  000109</t>
  </si>
  <si>
    <t>FE  004176</t>
  </si>
  <si>
    <t>FE  004177</t>
  </si>
  <si>
    <t>FE  004173</t>
  </si>
  <si>
    <t>FE  004179</t>
  </si>
  <si>
    <t>FE  004174</t>
  </si>
  <si>
    <t>FE  000242</t>
  </si>
  <si>
    <t>FE  003911</t>
  </si>
  <si>
    <t>FE  004178</t>
  </si>
  <si>
    <t>BUBUSETTETE DI CARBONARA GLORIA TRESNJA</t>
  </si>
  <si>
    <t>Fornitura libri Determinazione dirigenziale n. 85/2022</t>
  </si>
  <si>
    <t>35</t>
  </si>
  <si>
    <t>CA.BE.F. ITALIA SRL</t>
  </si>
  <si>
    <t>Documento n. 2022   283/e del 22/12/2022</t>
  </si>
  <si>
    <t>2022   283/e</t>
  </si>
  <si>
    <t>CARPANI CRISTIANA</t>
  </si>
  <si>
    <t>IMPEGNO DI SPESA N. 2553/2022</t>
  </si>
  <si>
    <t>1/PA</t>
  </si>
  <si>
    <t>IMPEGNO DI SPESA n. 554/2023</t>
  </si>
  <si>
    <t>4/PA</t>
  </si>
  <si>
    <t>IMPEGNO DI SPESA N. 3750/2022</t>
  </si>
  <si>
    <t>5/PA</t>
  </si>
  <si>
    <t>IMPEGNO DI SPESA n. 604/2023</t>
  </si>
  <si>
    <t>6/PA</t>
  </si>
  <si>
    <t>CARTARIA FORLIVESE SRL</t>
  </si>
  <si>
    <t>FATTURA DIFFERITA PUBBLICA AMMIN. 2</t>
  </si>
  <si>
    <t>486/PA</t>
  </si>
  <si>
    <t>CARTOLERIA GLI AQUILONI SAS</t>
  </si>
  <si>
    <t>Documento n. 2 del 30/01/2023</t>
  </si>
  <si>
    <t>2</t>
  </si>
  <si>
    <t>CARTOLIBRERIA EDICOLA SERENA DI MINGUZZI SANDRA</t>
  </si>
  <si>
    <t>Contributo Ambientale Conai assolto.</t>
  </si>
  <si>
    <t>21/PA</t>
  </si>
  <si>
    <t>2/PA</t>
  </si>
  <si>
    <t>CARTOLIBRERIA L'ALBERO DELLE MATITE DI BROCCOLI NOVELLA</t>
  </si>
  <si>
    <t>DET. DIR. 918/2022- Contributo Ambientale Conai assolto.</t>
  </si>
  <si>
    <t>3/FA</t>
  </si>
  <si>
    <t>CBR  COOPERATIVA BRACCIANTI RIMINESE</t>
  </si>
  <si>
    <t>Documento n. 5E/2023 del 09/01/2023</t>
  </si>
  <si>
    <t>5E/2023</t>
  </si>
  <si>
    <t>Documento n. 7E/2023 del 11/01/2023</t>
  </si>
  <si>
    <t>7E/2023</t>
  </si>
  <si>
    <t>Documento n. 21E/2023 del 26/01/2023</t>
  </si>
  <si>
    <t>21E/2023</t>
  </si>
  <si>
    <t>Documento n. 63A/2023 del 30/01/2023</t>
  </si>
  <si>
    <t>63A/2023</t>
  </si>
  <si>
    <t>Documento n. 109A/2023 del 07/02/2023</t>
  </si>
  <si>
    <t>109A/2023</t>
  </si>
  <si>
    <t>Documento n. 143A/2023 del 27/02/2023</t>
  </si>
  <si>
    <t>143A/2023</t>
  </si>
  <si>
    <t>Documento n. 9E/2023 del 13/01/2023</t>
  </si>
  <si>
    <t>9E/2023</t>
  </si>
  <si>
    <t xml:space="preserve">CEIR SOCIETA' CONSORTILE COOPERATIVA IN SIGLA CEIR SOC. CONS. COOP. </t>
  </si>
  <si>
    <t>Fattura di vendita PA</t>
  </si>
  <si>
    <t>17/PA</t>
  </si>
  <si>
    <t>16/PA</t>
  </si>
  <si>
    <t>CELLI GIULIANO SRL</t>
  </si>
  <si>
    <t>Documento n. 111/79 del 27/12/2022</t>
  </si>
  <si>
    <t>111/79</t>
  </si>
  <si>
    <t>Documento n. 121/79 del 31/12/2022</t>
  </si>
  <si>
    <t>121/79</t>
  </si>
  <si>
    <t>Documento n. 2/79 del 31/01/2023</t>
  </si>
  <si>
    <t>2/79</t>
  </si>
  <si>
    <t>CENTRO ASSISTENZA AUTOMOBILE CERVESE SNC</t>
  </si>
  <si>
    <t>Documento n. 26/B del 28/12/2022</t>
  </si>
  <si>
    <t>26/B</t>
  </si>
  <si>
    <t>Documento n. 1/B del 23/02/2023</t>
  </si>
  <si>
    <t>1/B</t>
  </si>
  <si>
    <t>CENTRO STUDI AMMINISTRATIVI DELLA MARCA TREVIGIANA</t>
  </si>
  <si>
    <t>Documento n.    878/2022 del 21/12/2022</t>
  </si>
  <si>
    <t xml:space="preserve">   878/2022</t>
  </si>
  <si>
    <t>CERVIA TURISMO SRL</t>
  </si>
  <si>
    <t>00060/10</t>
  </si>
  <si>
    <t>00006/10</t>
  </si>
  <si>
    <t>00059/10</t>
  </si>
  <si>
    <t>00058/10</t>
  </si>
  <si>
    <t>00057/10</t>
  </si>
  <si>
    <t>00001/10</t>
  </si>
  <si>
    <t>CI.TI.ESSE SRL</t>
  </si>
  <si>
    <t>FATTURA DIFFERITA</t>
  </si>
  <si>
    <t>112/PA</t>
  </si>
  <si>
    <t>CITTADINI DELL'ORDINE SPA</t>
  </si>
  <si>
    <t>Documento n. 4269\K1 del 31/12/2022</t>
  </si>
  <si>
    <t>4269\K1</t>
  </si>
  <si>
    <t>PATRIMONIO</t>
  </si>
  <si>
    <t>Documento n. 4268\K1 del 31/12/2022</t>
  </si>
  <si>
    <t>4268\K1</t>
  </si>
  <si>
    <t>Documento n. 4267\K1 del 31/12/2022</t>
  </si>
  <si>
    <t>4267\K1</t>
  </si>
  <si>
    <t>Documento n. 4271\K1 del 31/12/2022</t>
  </si>
  <si>
    <t>4271\K1</t>
  </si>
  <si>
    <t>Documento n. 4270\K1 del 31/12/2022</t>
  </si>
  <si>
    <t>4270\K1</t>
  </si>
  <si>
    <t>Documento n. 295\K1 del 31/01/2023</t>
  </si>
  <si>
    <t>295\K1</t>
  </si>
  <si>
    <t>Documento n. 297\K1 del 31/01/2023</t>
  </si>
  <si>
    <t>297\K1</t>
  </si>
  <si>
    <t>Documento n. 298\K1 del 31/01/2023</t>
  </si>
  <si>
    <t>298\K1</t>
  </si>
  <si>
    <t>Documento n. 299\K1 del 31/01/2023</t>
  </si>
  <si>
    <t>299\K1</t>
  </si>
  <si>
    <t>Documento n. 296\K1 del 31/01/2023</t>
  </si>
  <si>
    <t>296\K1</t>
  </si>
  <si>
    <t>Documento n. 1029\C1 del 28/02/2023</t>
  </si>
  <si>
    <t>1029\C1</t>
  </si>
  <si>
    <t>Documento n. 4112\K1 del 30/11/2022</t>
  </si>
  <si>
    <t>4112\K1</t>
  </si>
  <si>
    <t>Documento n. 4266\K1 del 31/12/2022</t>
  </si>
  <si>
    <t>4266\K1</t>
  </si>
  <si>
    <t>Documento n. 294\K1 del 31/01/2023</t>
  </si>
  <si>
    <t>294\K1</t>
  </si>
  <si>
    <t>CLUST-ER ENERGIA E SVILUPPO SOSTENIBILE</t>
  </si>
  <si>
    <t>Fattura PA immediata (TD01) del 27/12/2022 N.ro 1/PA</t>
  </si>
  <si>
    <t>COIR CONSORZIO IMPRESE ROMAGNOLE</t>
  </si>
  <si>
    <t>CERTIFICATO DI PAGAMENTO N. 5</t>
  </si>
  <si>
    <t>423</t>
  </si>
  <si>
    <t>CERTIFICATO N.1</t>
  </si>
  <si>
    <t>17</t>
  </si>
  <si>
    <t>CERTIFICATO DI REGOLARE ESECUZIONE</t>
  </si>
  <si>
    <t>39</t>
  </si>
  <si>
    <t>STATO FINALE</t>
  </si>
  <si>
    <t>48</t>
  </si>
  <si>
    <t>CERTIFICATO N.3</t>
  </si>
  <si>
    <t>76</t>
  </si>
  <si>
    <t>COMANDINI ALBERTO</t>
  </si>
  <si>
    <t>Determina dirigenziale n. 1239 del 22/09/2022.</t>
  </si>
  <si>
    <t>19</t>
  </si>
  <si>
    <t>COMITEL SRL</t>
  </si>
  <si>
    <t>Documento n. 16/PA del 21/02/2023</t>
  </si>
  <si>
    <t>COMUNICAITALIA SRL</t>
  </si>
  <si>
    <t>Documento n. PA02729 del 04/01/2023</t>
  </si>
  <si>
    <t>PA02729</t>
  </si>
  <si>
    <t xml:space="preserve">CONSORZIO AGRARIO DI RAVENNA-SOC.COOP.A R.L. </t>
  </si>
  <si>
    <t>FATTURA PER VENDITA</t>
  </si>
  <si>
    <t>650001/2023</t>
  </si>
  <si>
    <t>CONSORZIO EDILI ARTIGIANI RAVENNA -C.E.A.R. SOC.COOP. CONS.</t>
  </si>
  <si>
    <t>02/0000021</t>
  </si>
  <si>
    <t>02/0000022</t>
  </si>
  <si>
    <t>02/0000023</t>
  </si>
  <si>
    <t>02/0000050</t>
  </si>
  <si>
    <t>02/0000199</t>
  </si>
  <si>
    <t>02/0000204</t>
  </si>
  <si>
    <t>02/0000210</t>
  </si>
  <si>
    <t>02/0000002</t>
  </si>
  <si>
    <t>02/0000029</t>
  </si>
  <si>
    <t>02/0000001</t>
  </si>
  <si>
    <t>02/0000194</t>
  </si>
  <si>
    <t>CONSORZIO SELENIA SOCIETA' COOPERATIVA SOCIALE</t>
  </si>
  <si>
    <t>7 PA</t>
  </si>
  <si>
    <t>SERVIZI ALLA PERSONA - SERVIZIO SOCIALE ASSOCIATO</t>
  </si>
  <si>
    <t>68 PA</t>
  </si>
  <si>
    <t>CONTRATTI PUBBLICI ITALIA DI BELLAGAMBA LINO SAS</t>
  </si>
  <si>
    <t>Abbonamento al quotidiano telematico www.APPALTIeCONCESSIONI.eu</t>
  </si>
  <si>
    <t>Iscrizione a giornata formativa dell'Avv. Alberto Valtieri</t>
  </si>
  <si>
    <t>190</t>
  </si>
  <si>
    <t>COOP. FACCHINI ROMAGNA SOC. COOP.</t>
  </si>
  <si>
    <t>Documento n. 0/156 del 31/12/2022</t>
  </si>
  <si>
    <t>0/156</t>
  </si>
  <si>
    <t>COOP.MONTANA VALLE DEL LAMONE</t>
  </si>
  <si>
    <t>NS/FT.ELETTR.PA</t>
  </si>
  <si>
    <t>55/03</t>
  </si>
  <si>
    <t>COOPERATIVA TERRITORIO AMBIENTE MONTANO ACQUACHETA RABBI - (C T A
.) - SOCIETA' COOPERATIVA AGRICOLA</t>
  </si>
  <si>
    <t>68 /PA</t>
  </si>
  <si>
    <t>COOPROGETTI SOCIETA' COOPERATIVA</t>
  </si>
  <si>
    <t>Documento n. 15/02/2023 del 13/01/2023</t>
  </si>
  <si>
    <t>15/02/2023</t>
  </si>
  <si>
    <t>COPURA SOC. COOP.</t>
  </si>
  <si>
    <t>Mese: NOVEMBRE 2022</t>
  </si>
  <si>
    <t>1051/EL</t>
  </si>
  <si>
    <t>Documento n. 1088/EL del 19/12/2022</t>
  </si>
  <si>
    <t>1088/EL</t>
  </si>
  <si>
    <t>Mese: DICEMBRE 2022</t>
  </si>
  <si>
    <t>1144/EL</t>
  </si>
  <si>
    <t>Documento n. 1143/EL del 31/12/2022</t>
  </si>
  <si>
    <t>1143/EL</t>
  </si>
  <si>
    <t>Mese: GENNAIO 2023</t>
  </si>
  <si>
    <t>99/EL</t>
  </si>
  <si>
    <t>Documento n. 131/EL del 14/02/2023</t>
  </si>
  <si>
    <t>131/EL</t>
  </si>
  <si>
    <t>Documento n. 1/EL del 16/01/2023</t>
  </si>
  <si>
    <t>1/EL</t>
  </si>
  <si>
    <t>Documento n. 2/EL del 16/01/2023</t>
  </si>
  <si>
    <t>2/EL</t>
  </si>
  <si>
    <t>CORTESI GIUSEPPE</t>
  </si>
  <si>
    <t>Documento n. 17/2022 del 22/12/2022</t>
  </si>
  <si>
    <t>17/2022</t>
  </si>
  <si>
    <t>CSR CONSORZIO SOCIALE ROMAGNOLO - COOPERATIVA SOCIALE ARL</t>
  </si>
  <si>
    <t>Documento n. 978PA/2022 del 30/12/2022</t>
  </si>
  <si>
    <t>978PA/2022</t>
  </si>
  <si>
    <t>Documento n. 976PA/2022 del 30/12/2022</t>
  </si>
  <si>
    <t>976PA/2022</t>
  </si>
  <si>
    <t>Documento n. 977PA/2022 del 30/12/2022</t>
  </si>
  <si>
    <t>977PA/2022</t>
  </si>
  <si>
    <t>Documento n. 50PA/2023 del 26/01/2023</t>
  </si>
  <si>
    <t>50PA/2023</t>
  </si>
  <si>
    <t>Documento n. 49PA/2023 del 26/01/2023</t>
  </si>
  <si>
    <t>49PA/2023</t>
  </si>
  <si>
    <t>Documento n. 66PA/2023 del 30/01/2023</t>
  </si>
  <si>
    <t>66PA/2023</t>
  </si>
  <si>
    <t>Documento n. 106PA/2023 del 13/02/2023</t>
  </si>
  <si>
    <t>106PA/2023</t>
  </si>
  <si>
    <t>Documento n. 105PA/2023 del 13/02/2023</t>
  </si>
  <si>
    <t>105PA/2023</t>
  </si>
  <si>
    <t>Documento n. 107PA/2023 del 13/02/2023</t>
  </si>
  <si>
    <t>107PA/2023</t>
  </si>
  <si>
    <t>Documento n. 1004PA/2022 del 31/12/2022</t>
  </si>
  <si>
    <t>1004PA/2022</t>
  </si>
  <si>
    <t>TRIBUTI</t>
  </si>
  <si>
    <t>CULLIGAN ITALIANA SPA</t>
  </si>
  <si>
    <t>Scissione dei pagamenti</t>
  </si>
  <si>
    <t>6001240132</t>
  </si>
  <si>
    <t>DARSENA DEL SALE SRL</t>
  </si>
  <si>
    <t>Documento n. 5/PA del 22/12/2022</t>
  </si>
  <si>
    <t>Documento n. 155/00 del 28/12/2022</t>
  </si>
  <si>
    <t>155/00</t>
  </si>
  <si>
    <t>Documento n. 1/PA del 22/02/2023</t>
  </si>
  <si>
    <t>Documento n. 6/PA del 22/12/2022</t>
  </si>
  <si>
    <t>DAVI RUDY</t>
  </si>
  <si>
    <t>Compenso CQAP secondo semestre anno 2022 con determina di incarico 796 del 17.06.2022</t>
  </si>
  <si>
    <t>3</t>
  </si>
  <si>
    <t>DEDA NEXT SRL</t>
  </si>
  <si>
    <t>Documento n. 3016000160 del 27/01/2023</t>
  </si>
  <si>
    <t>3016000160</t>
  </si>
  <si>
    <t>Documento n. 3017000017 del 27/01/2023</t>
  </si>
  <si>
    <t>3017000017</t>
  </si>
  <si>
    <t>DELTAMBIENTE SOC. COOP. AGR.</t>
  </si>
  <si>
    <t>358</t>
  </si>
  <si>
    <t>371</t>
  </si>
  <si>
    <t>14</t>
  </si>
  <si>
    <t>21</t>
  </si>
  <si>
    <t>57</t>
  </si>
  <si>
    <t>DOLOMITI ENERGIA SPA</t>
  </si>
  <si>
    <t xml:space="preserve">300653892 - VIALE TRITONE - OTTOBRE/NOVEMBRE </t>
  </si>
  <si>
    <t>42205936703</t>
  </si>
  <si>
    <t>300653895 - VIA TRITONE - OTTOBRE/NOVEMBRE</t>
  </si>
  <si>
    <t>42205936704</t>
  </si>
  <si>
    <t>3001308365 - VIALE ORIANI - NOVEMBRE</t>
  </si>
  <si>
    <t>42205936697</t>
  </si>
  <si>
    <t>3003669210 - VIA SALARA - NOVEMBRE</t>
  </si>
  <si>
    <t>42205936700</t>
  </si>
  <si>
    <t>3007315252 - VIALE CADUTI - OTTOBRE/NOVEMBRE</t>
  </si>
  <si>
    <t>42205936699</t>
  </si>
  <si>
    <t>300554030 - VIA XX SETTEMBRE - OTTOBRE/NOVEMBRE</t>
  </si>
  <si>
    <t>42205936702</t>
  </si>
  <si>
    <t>300653906 - VIALE TRITONE - OTTOBRE/NOVEMBRE</t>
  </si>
  <si>
    <t>42205936705</t>
  </si>
  <si>
    <t>3007313442 - VIALE CADUTI - OTTOBRE/NOVEMBRE</t>
  </si>
  <si>
    <t>42205936698</t>
  </si>
  <si>
    <t>3008011422 - via galeno - ottobre/novembre</t>
  </si>
  <si>
    <t>42205936696</t>
  </si>
  <si>
    <t>3001097020 - via puglie - ottobre/novembre</t>
  </si>
  <si>
    <t>42205936701</t>
  </si>
  <si>
    <t>3007315252 - viale caduti - dicembre</t>
  </si>
  <si>
    <t>42300463504</t>
  </si>
  <si>
    <t>300653906 - viale tritone - dicembre</t>
  </si>
  <si>
    <t>42300463516</t>
  </si>
  <si>
    <t>300554030 - via xx settembre - dicembre</t>
  </si>
  <si>
    <t>42300463510</t>
  </si>
  <si>
    <t>3001308365 - viale oriani - dicembre</t>
  </si>
  <si>
    <t>42300463500</t>
  </si>
  <si>
    <t>300653895 - viale tritone - dicembre</t>
  </si>
  <si>
    <t>42300463514</t>
  </si>
  <si>
    <t>300653892 - viale tritone - dicembre</t>
  </si>
  <si>
    <t>42300463512</t>
  </si>
  <si>
    <t>3001097020 - via puglie - dicembre</t>
  </si>
  <si>
    <t>42300463508</t>
  </si>
  <si>
    <t>3003669210 - via salara - dicembre</t>
  </si>
  <si>
    <t>42300463506</t>
  </si>
  <si>
    <t>3008011422 - via galeno - dicembre</t>
  </si>
  <si>
    <t>42300463498</t>
  </si>
  <si>
    <t>3007313442 - viale caduti - dicembre</t>
  </si>
  <si>
    <t>42300463502</t>
  </si>
  <si>
    <t>EBLA SOCIETA' COOPERATIVA. SERVIZI E SOLUZIONI CULTURALI IN SIGLA EBLA SOC. COOP.</t>
  </si>
  <si>
    <t>Documento n. 2 del 11/01/2023</t>
  </si>
  <si>
    <t>EDITRICE BIBLIOGRAFICA SPA</t>
  </si>
  <si>
    <t>Vendite</t>
  </si>
  <si>
    <t>PA009</t>
  </si>
  <si>
    <t>EGAF EDIZIONI SRL</t>
  </si>
  <si>
    <t>Documento n. 2023-V-VS2-60 del 03/01/2023</t>
  </si>
  <si>
    <t>2023-V-VS2-60</t>
  </si>
  <si>
    <t>ELETTROMECCANICA EUGANEA SRL</t>
  </si>
  <si>
    <t>Documento n. Z34 del 19/12/2022</t>
  </si>
  <si>
    <t>Z34</t>
  </si>
  <si>
    <t>Documento n. Z33 del 19/12/2022</t>
  </si>
  <si>
    <t>Z33</t>
  </si>
  <si>
    <t>Documento n. Z35 del 19/12/2022</t>
  </si>
  <si>
    <t>Z35</t>
  </si>
  <si>
    <t>ELVIS SNC DI MUCCINI EMANUELA &amp; C</t>
  </si>
  <si>
    <t>Atto di affidamento: Determina Dirigenziale 1683 del 05/12/2022
CIG: ZC838DEBBF</t>
  </si>
  <si>
    <t>9/001</t>
  </si>
  <si>
    <t>EMICAD DI FOFFANO EMILIANO</t>
  </si>
  <si>
    <t>Documento n. 2022-FE-04128 del 27/12/2022</t>
  </si>
  <si>
    <t>2022-FE-04128</t>
  </si>
  <si>
    <t>ENEL ENERGIA S.P.A.</t>
  </si>
  <si>
    <t>IT001E04379691 - VIA GALENO - GENNAIO</t>
  </si>
  <si>
    <t>004299796418</t>
  </si>
  <si>
    <t>IT001E48605920 - VIA ZAVATTINA - GENNAIO</t>
  </si>
  <si>
    <t>004299796376</t>
  </si>
  <si>
    <t>IT001E04392562 - VIA CASTIGLIONE - GENNAIO</t>
  </si>
  <si>
    <t>004299796436</t>
  </si>
  <si>
    <t>IT001E48242074 - VIA TRITONE - GENNAIO</t>
  </si>
  <si>
    <t>004299796407</t>
  </si>
  <si>
    <t>IT001E10815177 - VIA CIMAROSA - GENNAIO</t>
  </si>
  <si>
    <t>004299796419</t>
  </si>
  <si>
    <t>IT001E49629140 - VIA SANTERNO - GENNAIO</t>
  </si>
  <si>
    <t>004299796377</t>
  </si>
  <si>
    <t>IT001E04379642 - VIA EVANGELISTI - GENNAIO</t>
  </si>
  <si>
    <t>004299796372</t>
  </si>
  <si>
    <t>IT001E04379684 - VIA TACITO - GENNAIO</t>
  </si>
  <si>
    <t>004299796388</t>
  </si>
  <si>
    <t>IT001E54896803 - V.LE MATTEOTTI - GENNAIO</t>
  </si>
  <si>
    <t>004299796347</t>
  </si>
  <si>
    <t>IT001E54885421 - V.LE BARACCA - GENNAIO</t>
  </si>
  <si>
    <t>004299796341</t>
  </si>
  <si>
    <t>IT001E04379624 - VIA G. DELEDDA - GENNAIO</t>
  </si>
  <si>
    <t>004299796403</t>
  </si>
  <si>
    <t>IT001E55022814 - VIA SANTERNO - GENNAIO</t>
  </si>
  <si>
    <t>004299796421</t>
  </si>
  <si>
    <t xml:space="preserve">IT001E04379689 - VIA DONATELLO - GENNAIO </t>
  </si>
  <si>
    <t>004299796429</t>
  </si>
  <si>
    <t>IT001E04392542 - VIA MONTE NEVOSO - GENNAIO</t>
  </si>
  <si>
    <t>004299796392</t>
  </si>
  <si>
    <t>IT001E04392540 - VIA ETNA - GENNAIO</t>
  </si>
  <si>
    <t>004299796406</t>
  </si>
  <si>
    <t>IT001E04379653 - C.SO MAZZINI - GENNAIO</t>
  </si>
  <si>
    <t>004299796438</t>
  </si>
  <si>
    <t>IT001E53889005 - VIA BENEFICIO - GENNAIO</t>
  </si>
  <si>
    <t>004299796427</t>
  </si>
  <si>
    <t>IT001E04392559 - VIA CROCIARONE - GENNAIO</t>
  </si>
  <si>
    <t>004299796413</t>
  </si>
  <si>
    <t>IT001E54915146 - VIA CAVINA - GENNAIO</t>
  </si>
  <si>
    <t>004299796354</t>
  </si>
  <si>
    <t>IT001E04379656 - VIA ORCHIDEE - GENNAIO</t>
  </si>
  <si>
    <t>004299796344</t>
  </si>
  <si>
    <t>IT001E55022817 - VIA DELL'INDUSTRIA - GENNAIO</t>
  </si>
  <si>
    <t>004299796425</t>
  </si>
  <si>
    <t>IT001E55022815 - VIA LESINA - GENNAIO</t>
  </si>
  <si>
    <t>004299796417</t>
  </si>
  <si>
    <t>IT001E04392555 - VIA NAPOLI - GENNAIO</t>
  </si>
  <si>
    <t>004299796365</t>
  </si>
  <si>
    <t xml:space="preserve">IT001E04392539 - V.LE DE AMICIS - GENNAIO </t>
  </si>
  <si>
    <t>004299796393</t>
  </si>
  <si>
    <t>IT001E49494435 - VIALE BONI - GENNAIO</t>
  </si>
  <si>
    <t>004299796352</t>
  </si>
  <si>
    <t xml:space="preserve">IT001E04379712 - VIALE RAVENNA - GENNAIO </t>
  </si>
  <si>
    <t>004299796348</t>
  </si>
  <si>
    <t>IT001E04379698 - VIA PARATOIE - GENNAIO</t>
  </si>
  <si>
    <t>004299796349</t>
  </si>
  <si>
    <t>IT001E55081890 - VIA DEI PAPAVERI - GENNAIO</t>
  </si>
  <si>
    <t>004299796408</t>
  </si>
  <si>
    <t>IT001E54911265 - VIA M. FANTINI - GENNAIO</t>
  </si>
  <si>
    <t>004299796345</t>
  </si>
  <si>
    <t xml:space="preserve">IT001E04379661 - VIA RIMEMBRANZA - GENNAIO </t>
  </si>
  <si>
    <t>004299796387</t>
  </si>
  <si>
    <t>IT001E04379711 - ROT. DON MINZONI - GENNAIO</t>
  </si>
  <si>
    <t>004299796437</t>
  </si>
  <si>
    <t>IT001E04379720 - VIA SENNA - GENNAIO</t>
  </si>
  <si>
    <t>004299796426</t>
  </si>
  <si>
    <t>IT001E53904651 - C.SO MAZZINI - GENNAIO</t>
  </si>
  <si>
    <t>004299796378</t>
  </si>
  <si>
    <t>IT001E00111266 - VIA G. DI VITTORIO - GENNAIO</t>
  </si>
  <si>
    <t>004299796386</t>
  </si>
  <si>
    <t>IT001E55133430 - VIA ASCIONE - GENNAIO</t>
  </si>
  <si>
    <t>004299796396</t>
  </si>
  <si>
    <t>IT001E54940304 - VIA BOVA - GENNAIO</t>
  </si>
  <si>
    <t>004299796342</t>
  </si>
  <si>
    <t>IT001E04392534 - C.SO MAZZINI - GENNAIO</t>
  </si>
  <si>
    <t>004299796389</t>
  </si>
  <si>
    <t>IT001E04379655 - VIA NIEVO - GENNAIO</t>
  </si>
  <si>
    <t>004299796401</t>
  </si>
  <si>
    <t>IT001E04379633 - VIA CADUTI - GENNAIO</t>
  </si>
  <si>
    <t>004299796375</t>
  </si>
  <si>
    <t>IT001E10885445 - VIA TORINO - GENNAIO</t>
  </si>
  <si>
    <t>004299796415</t>
  </si>
  <si>
    <t>IT001E54940307 - VIALE MATTEOTTI - GENNAIO</t>
  </si>
  <si>
    <t>004299796340</t>
  </si>
  <si>
    <t>IT001E55111693 - SS 16 - GENNAIO</t>
  </si>
  <si>
    <t>004299796358</t>
  </si>
  <si>
    <t>IT001E04379708 - VIA J. GORA - GENNAIO</t>
  </si>
  <si>
    <t>004299796390</t>
  </si>
  <si>
    <t>IT001E48050721 - VIA CILEA - GENNAIO</t>
  </si>
  <si>
    <t>004299796366</t>
  </si>
  <si>
    <t xml:space="preserve">IT001E10894065 - VIALE ITALIA - GENNAIO </t>
  </si>
  <si>
    <t>004299796399</t>
  </si>
  <si>
    <t>IT001E04379662 - VIA RIMEMBRANZE - GENNAIO</t>
  </si>
  <si>
    <t>004299796411</t>
  </si>
  <si>
    <t>IT001E47456718 - VIA J. GORA - GENNAIO</t>
  </si>
  <si>
    <t>004299796356</t>
  </si>
  <si>
    <t>IT001E04379620 - VIA  MUGELLO - GENNAIO</t>
  </si>
  <si>
    <t>004299796422</t>
  </si>
  <si>
    <t>IT001E48242077 - VIA TRITONE - GENNAIO</t>
  </si>
  <si>
    <t>004299796435</t>
  </si>
  <si>
    <t>IT001E49723521 - VIA G. NATTA - GENNAIO</t>
  </si>
  <si>
    <t>004299796416</t>
  </si>
  <si>
    <t>IT001E04379657 - VIA PINARELLA - GENNAIO</t>
  </si>
  <si>
    <t>004299796395</t>
  </si>
  <si>
    <t>IT001E04379618 - VIALE ITALIA - GENNAIO</t>
  </si>
  <si>
    <t>004299796391</t>
  </si>
  <si>
    <t>IT001E04379640 - VIA G. DI VITTORIO - GENNAIO</t>
  </si>
  <si>
    <t>004299796346</t>
  </si>
  <si>
    <t>IT001E10885444 - VIA TORINO - GENNAIO</t>
  </si>
  <si>
    <t>004299796439</t>
  </si>
  <si>
    <t>IT001E04379666 - VIALE ROMA - GENNAIO</t>
  </si>
  <si>
    <t>004299796409</t>
  </si>
  <si>
    <t>IT001E55109220 - VIA BOVA - GENNAIO</t>
  </si>
  <si>
    <t>004299796357</t>
  </si>
  <si>
    <t>IT001E04379670 - VIA DELLE ROSE - GENNAIO</t>
  </si>
  <si>
    <t>004299796384</t>
  </si>
  <si>
    <t>IT001E04379706 - VIA J. GORA - GENNAIO</t>
  </si>
  <si>
    <t>004299796382</t>
  </si>
  <si>
    <t>IT001E04379707 - VIA J. GORA - GENNAIO</t>
  </si>
  <si>
    <t>004299796362</t>
  </si>
  <si>
    <t>IT001E49499062 - VIA EMILIA - GENNAIO</t>
  </si>
  <si>
    <t>004299796353</t>
  </si>
  <si>
    <t>IT001E04392535 - C.SO MAZZINI - GENNAIO</t>
  </si>
  <si>
    <t>004299796368</t>
  </si>
  <si>
    <t>IT001E55022816 - VIA DEL LAVORO - GENNAIO</t>
  </si>
  <si>
    <t>004299796397</t>
  </si>
  <si>
    <t>IT001E55111695 - SS 16 - GENNAIO</t>
  </si>
  <si>
    <t>004299796370</t>
  </si>
  <si>
    <t>IT001E04379704 - VIALE II GIUGNO - GENNAIO</t>
  </si>
  <si>
    <t>004299796385</t>
  </si>
  <si>
    <t>IT001E53796855 - VIA PINARELLA - GENNAIO</t>
  </si>
  <si>
    <t>004299796404</t>
  </si>
  <si>
    <t>IT001E10886612 - IX TRAVERSA - GENNAIO</t>
  </si>
  <si>
    <t>004299796400</t>
  </si>
  <si>
    <t>IT001E04379652 - C.SO MAZZINI - GENNAIO</t>
  </si>
  <si>
    <t>004299796420</t>
  </si>
  <si>
    <t>IT001E04379616 - VIA GEMELLI - GENNAIO</t>
  </si>
  <si>
    <t>004299796434</t>
  </si>
  <si>
    <t>IT001E04379722 - VIA FARNETI - GENNAIO</t>
  </si>
  <si>
    <t>004299796359</t>
  </si>
  <si>
    <t>IT001E04379667 - VIALE ROMA - GENNAIO</t>
  </si>
  <si>
    <t>004299796430</t>
  </si>
  <si>
    <t>IT001E04379663 - VIA RIMEMBRANZE - GENNAIO</t>
  </si>
  <si>
    <t>004299796405</t>
  </si>
  <si>
    <t>IT001E04379646 - PZ GARIBALDI - GENNAIO</t>
  </si>
  <si>
    <t>004299796343</t>
  </si>
  <si>
    <t>IT001E10882504 - VIA DEI COSMONAUTI - GENNAIO</t>
  </si>
  <si>
    <t>004299796364</t>
  </si>
  <si>
    <t>IT001E40208985 - PZ UNITA' - GENNAIO</t>
  </si>
  <si>
    <t>004299796410</t>
  </si>
  <si>
    <t>IT001E54970004 - VIA ROMEA SUD - GENNAIO</t>
  </si>
  <si>
    <t>004299796412</t>
  </si>
  <si>
    <t>IT001E48754373 - VIA OSPEDALE - GENNAIO</t>
  </si>
  <si>
    <t>004299796360</t>
  </si>
  <si>
    <t>IT001E04379673 - CIRC. SACCHETTI - GENNAIO</t>
  </si>
  <si>
    <t>004299796373</t>
  </si>
  <si>
    <t>IT001E04392547 - VIA QUASIMODO - GENNAIO</t>
  </si>
  <si>
    <t>004299796423</t>
  </si>
  <si>
    <t>IT001E53890413 - VIA SALARA - GENNAIO</t>
  </si>
  <si>
    <t>004299796383</t>
  </si>
  <si>
    <t>IT001E48738141 - ROT. 1° MAGGIO - GENNAIO</t>
  </si>
  <si>
    <t>004299796381</t>
  </si>
  <si>
    <t>IT001E54940137 - VIA DEI COSMONAUTI - GENNAIO</t>
  </si>
  <si>
    <t>004299796339</t>
  </si>
  <si>
    <t>IT001E43129263 - VIA MASCAGNI - GENNAIO</t>
  </si>
  <si>
    <t>004299796440</t>
  </si>
  <si>
    <t xml:space="preserve">IT001E48848683 - ROT. CADORNA - GENNAIO </t>
  </si>
  <si>
    <t>004299796428</t>
  </si>
  <si>
    <t>IT001E53909900 - VIALE ABRUZZI - GENNAIO</t>
  </si>
  <si>
    <t>004299796367</t>
  </si>
  <si>
    <t>IT001E04392558 - VIA CROCIARONE - GENNAIO</t>
  </si>
  <si>
    <t>004299796350</t>
  </si>
  <si>
    <t>IT001E04379705 - VIALE II GIUGNO - GENNAIO</t>
  </si>
  <si>
    <t>004299796371</t>
  </si>
  <si>
    <t>IT001E04379678 - VIA XX SETTEMBRE - GENNAIO</t>
  </si>
  <si>
    <t>004299796379</t>
  </si>
  <si>
    <t>IT001E49456264 - VIALE G. DI VITTORIO - GENNAIO</t>
  </si>
  <si>
    <t>004299796355</t>
  </si>
  <si>
    <t>IT001E54891121 - VIA J. GORA - GENNAIO</t>
  </si>
  <si>
    <t>004299796338</t>
  </si>
  <si>
    <t>IT001E49663251 - VIALE DEI MILLE - GENNAIO</t>
  </si>
  <si>
    <t>004299796361</t>
  </si>
  <si>
    <t>IT001E48620252 - VIALE ROMA - GENNAIO</t>
  </si>
  <si>
    <t>004299796432</t>
  </si>
  <si>
    <t>IT001E49667624 - PZ XXV APRILE - GENNAIO</t>
  </si>
  <si>
    <t>004299796431</t>
  </si>
  <si>
    <t>IT001E04392546 - VIA QUASIMODO - GENNAIO</t>
  </si>
  <si>
    <t>004299796398</t>
  </si>
  <si>
    <t>IT001E10893981 - VIALE ROMA - GENNAIO</t>
  </si>
  <si>
    <t>004299796374</t>
  </si>
  <si>
    <t>IT001E53901812 - VIA PUGLIE - GENNAIO</t>
  </si>
  <si>
    <t>004301658117</t>
  </si>
  <si>
    <t>IT001E04379693 - VIALE ORIANI - GENNAIO</t>
  </si>
  <si>
    <t>004299796369</t>
  </si>
  <si>
    <t>IT001E49456268 - VIA PINARELLA - GENNAIO</t>
  </si>
  <si>
    <t>004299796351</t>
  </si>
  <si>
    <t>IT001E49456274 - VIA CADUTI - GENNAIO</t>
  </si>
  <si>
    <t>004299796394</t>
  </si>
  <si>
    <t>IT001E10893980 - VIA J. GORA - GENNAIO</t>
  </si>
  <si>
    <t>004299796433</t>
  </si>
  <si>
    <t xml:space="preserve">IT001E04379716 - I TRAVERSA - GENNAIO </t>
  </si>
  <si>
    <t>004299796380</t>
  </si>
  <si>
    <t>IT001E04379617 - VIA GEMELLI - GENNAIO</t>
  </si>
  <si>
    <t>004299796424</t>
  </si>
  <si>
    <t>IT001E53889915 - VIA M. FOCACCIA - GENNAIO</t>
  </si>
  <si>
    <t>004299796402</t>
  </si>
  <si>
    <t>IT001E04379690 - VIA GALENO - GENNAIO</t>
  </si>
  <si>
    <t>004299796363</t>
  </si>
  <si>
    <t>IT001E48262427 - VIALE TRITONE - GENNAIO</t>
  </si>
  <si>
    <t>004299796414</t>
  </si>
  <si>
    <t>IT001E10893982 - VIALE II GIUGNO - GENNAIO</t>
  </si>
  <si>
    <t>004301658120</t>
  </si>
  <si>
    <t>IT001E48576623 - VIA GALENO - GENNAIO</t>
  </si>
  <si>
    <t>004301658116</t>
  </si>
  <si>
    <t>IT001E54940131 - VIA CASELLO DEL DIAVOLO - GENNAIO</t>
  </si>
  <si>
    <t>004301658118</t>
  </si>
  <si>
    <t>IT001E04392560 - VIA ZAVATTINA - GENNAIO</t>
  </si>
  <si>
    <t>004301658119</t>
  </si>
  <si>
    <t>IT001E48609709 - VIA LEVICO - GENNAIO</t>
  </si>
  <si>
    <t>004301658115</t>
  </si>
  <si>
    <t>IT001E04379674 - CIRC. SACCHETTI - GENNAIO</t>
  </si>
  <si>
    <t>004301658114</t>
  </si>
  <si>
    <t>IT001E54898743 - VIA G.M.CARLI - GENNAIO</t>
  </si>
  <si>
    <t>004303413958</t>
  </si>
  <si>
    <t>IT001E54940133 - VIA DEI COSMONAUTI - GENNAIO</t>
  </si>
  <si>
    <t>004304599296</t>
  </si>
  <si>
    <t>IT001E04392544 - VIA PINARELLA - GENNAIO</t>
  </si>
  <si>
    <t>004304599298</t>
  </si>
  <si>
    <t>IT001E48832810 - V.LE STAZIONE - GENNAIO</t>
  </si>
  <si>
    <t>004305709352</t>
  </si>
  <si>
    <t>IT001E04379677 - VIA N. SAURO - GENNAIO</t>
  </si>
  <si>
    <t>004305709353</t>
  </si>
  <si>
    <t>IT001E55195225 - VIA ARTUSI - GENNAIO</t>
  </si>
  <si>
    <t>004305709355</t>
  </si>
  <si>
    <t>IT001E48251194 - VIALE ROMAGNA - GENNAIO</t>
  </si>
  <si>
    <t>004305709349</t>
  </si>
  <si>
    <t>IT001E54940134 - VIA PINARELLA - GENNAIO</t>
  </si>
  <si>
    <t>004305709351</t>
  </si>
  <si>
    <t>IT001E53902224 - VIA PISACANE - GENNAIO</t>
  </si>
  <si>
    <t>004305709354</t>
  </si>
  <si>
    <t>IT001E48242073 - VIA TRITONE - GENNAIO</t>
  </si>
  <si>
    <t>004305709350</t>
  </si>
  <si>
    <t>IT001E04392564 - VIA SALARA - GENNAIO</t>
  </si>
  <si>
    <t>004303413959</t>
  </si>
  <si>
    <t>IT001E04379721 - VIA TAMIGI - GENNAIO</t>
  </si>
  <si>
    <t>004304599297</t>
  </si>
  <si>
    <t>IT001E49741896 - VIA ARNO - GENNAIO</t>
  </si>
  <si>
    <t>004306399028</t>
  </si>
  <si>
    <t>IT001E04379654 - VIA MAZZOLANI - GENNAIO</t>
  </si>
  <si>
    <t>004307821497</t>
  </si>
  <si>
    <t>IT001E04379659 - VIA RESSI - GENNAIO</t>
  </si>
  <si>
    <t>004307821498</t>
  </si>
  <si>
    <t>IT001E04379672 - CIRC. SACCHETTI - GENNAIO</t>
  </si>
  <si>
    <t>004307821501</t>
  </si>
  <si>
    <t>IT001E53902227 - PZ PISACANE - GENNAIO</t>
  </si>
  <si>
    <t>004307821503</t>
  </si>
  <si>
    <t>IT001E04379658 - PZ PISACANE - GENNAIO</t>
  </si>
  <si>
    <t>004307821499</t>
  </si>
  <si>
    <t>IT001E04379694 - VIALE ORIANI - GENNAIO</t>
  </si>
  <si>
    <t>004308000132</t>
  </si>
  <si>
    <t>IT001E04379621 - VIA PINARELLA - GENNAIO</t>
  </si>
  <si>
    <t>004308000133</t>
  </si>
  <si>
    <t>IT001E04379645 - PZ GARIBALDI - GENNAIO</t>
  </si>
  <si>
    <t>004307821500</t>
  </si>
  <si>
    <t>IT001E04379660 - VIA RESSI - GENNAIO</t>
  </si>
  <si>
    <t>004307821502</t>
  </si>
  <si>
    <t>IT001E48306458 - VIA GENZIANE - GENNAIO</t>
  </si>
  <si>
    <t>004307821504</t>
  </si>
  <si>
    <t>IT001E04379631 - VIALE CADUTI - GENNAIO</t>
  </si>
  <si>
    <t>004308000134</t>
  </si>
  <si>
    <t>IT001E04379695 - VIALE ORIANI - GENNAIO</t>
  </si>
  <si>
    <t>004308000131</t>
  </si>
  <si>
    <t>IT001E04379643 - VIA EVANGELISTI - GENNAIO</t>
  </si>
  <si>
    <t>004308025498</t>
  </si>
  <si>
    <t>IT001E54992266 - VIALE BOLOGNA - GENNAIO</t>
  </si>
  <si>
    <t>004308025499</t>
  </si>
  <si>
    <t>IT001E54945912 - LUNG. D'ANNUNZIO - GENNAIO</t>
  </si>
  <si>
    <t>004308025497</t>
  </si>
  <si>
    <t>IT001E49654700 - PZ XXV APRILE - GENNAIO</t>
  </si>
  <si>
    <t>004308025496</t>
  </si>
  <si>
    <t>IT001E04379671 - CIRC SACCHETTI - GENNAIO</t>
  </si>
  <si>
    <t>004308025495</t>
  </si>
  <si>
    <t>Descrizione Contratto CONSIPEE19_VAR12_L6</t>
  </si>
  <si>
    <t>004306399029</t>
  </si>
  <si>
    <t>ENERGIA CORRENTE SRL UNIPERSONALE</t>
  </si>
  <si>
    <t>Servizio di fornitura Energia Elettrica 1-31 DICEMBRE 2022 1-30 NOVEMBRE 2022</t>
  </si>
  <si>
    <t>23-EEP-000018</t>
  </si>
  <si>
    <t>Servizio di fornitura Energia Elettrica 1-31 GENNAIO 2023</t>
  </si>
  <si>
    <t>23-EEP-000032</t>
  </si>
  <si>
    <t>Servizio di fornitura Energia Elettrica 1-28 FEBBRAIO 2023</t>
  </si>
  <si>
    <t>23-EEP-000044</t>
  </si>
  <si>
    <t>ENERGY SOFTWARE S.R.L.</t>
  </si>
  <si>
    <t>SERVIZI INFORMATICI - CANONE ANNO 2023- CIG ZA5350F409</t>
  </si>
  <si>
    <t>16</t>
  </si>
  <si>
    <t>EREDI DI DARI IVANA</t>
  </si>
  <si>
    <t>Operazione con "scissione dei pagamenti" art. 17-ter DPR 633/72</t>
  </si>
  <si>
    <t>1/2023</t>
  </si>
  <si>
    <t>ERIS SOCIETA' A RESPONSABILITA' LIMITATA</t>
  </si>
  <si>
    <t>Fattura Prestazioni</t>
  </si>
  <si>
    <t>22-ICSP0004</t>
  </si>
  <si>
    <t>22-ICSP0003</t>
  </si>
  <si>
    <t>ERREBIAN SPA</t>
  </si>
  <si>
    <t>Contributo ambientale CONAI assolto</t>
  </si>
  <si>
    <t>V2/604215</t>
  </si>
  <si>
    <t>V2/604216</t>
  </si>
  <si>
    <t>ESSERE ELITE SRL</t>
  </si>
  <si>
    <t>DET. DIR. N. 1480 del 08/11/2022 CIG ZDB3876735</t>
  </si>
  <si>
    <t>280</t>
  </si>
  <si>
    <t>DET. DIR. N. 1543 del 16/11/2022 CIG ZE9389C7EE</t>
  </si>
  <si>
    <t>41</t>
  </si>
  <si>
    <t>44</t>
  </si>
  <si>
    <t>DET. DIR. N. 139 del 13/02/2023 CIG Z2E39E3C37</t>
  </si>
  <si>
    <t>51</t>
  </si>
  <si>
    <t>EUREMA SRLS</t>
  </si>
  <si>
    <t>Documento n. FPA2902023 del 21/02/2023</t>
  </si>
  <si>
    <t>FPA2902023</t>
  </si>
  <si>
    <t>APPALTI-CONTRATTI-ANTICORRUZIONE-CONTROLLI</t>
  </si>
  <si>
    <t>EUROCOMPANY SRL</t>
  </si>
  <si>
    <t>Documento n. 4/001 del 20/02/2023</t>
  </si>
  <si>
    <t>4/001</t>
  </si>
  <si>
    <t>EUROFINS MODULO UNO SRL</t>
  </si>
  <si>
    <t>Documento n. 23MUPA000025 del 18/01/2023</t>
  </si>
  <si>
    <t>23MUPA000025</t>
  </si>
  <si>
    <t>Documento n. 23MUPA000023 del 18/01/2023</t>
  </si>
  <si>
    <t>23MUPA000023</t>
  </si>
  <si>
    <t>FABBRI GIAMPAOLO GEOM.</t>
  </si>
  <si>
    <t>Affidamento Servizi di ingegneria per coordinamento in fase di esecuzione</t>
  </si>
  <si>
    <t>34</t>
  </si>
  <si>
    <t>Servizi di Ingegneria per la Sicurezza in fase di Progettazione e di Esecuzione relativa alla seguente opera pubblica:</t>
  </si>
  <si>
    <t xml:space="preserve">FAGGIOTTO STEFANO </t>
  </si>
  <si>
    <t>Documento n. 111 del 29/12/2022</t>
  </si>
  <si>
    <t>111</t>
  </si>
  <si>
    <t>FEGUAGISKIA'STUDIOS S.A.S. DI BARBARA SCHIAFFINO &amp; C.</t>
  </si>
  <si>
    <t>Operazione Esente Art. 74 DPR 633/72</t>
  </si>
  <si>
    <t>FPA 16/2023</t>
  </si>
  <si>
    <t>FPA 29/2023</t>
  </si>
  <si>
    <t>FERRED SRL</t>
  </si>
  <si>
    <t>Contributo CONAI assolto ove dovuto</t>
  </si>
  <si>
    <t>37</t>
  </si>
  <si>
    <t>FIORENZA FRANCO AVVOCATO</t>
  </si>
  <si>
    <t>Documento n. 8/EL del 26/01/2023</t>
  </si>
  <si>
    <t>8/EL</t>
  </si>
  <si>
    <t>FORM &amp; LEX S.R.L.S. SOCIETA' UNIPERSONALE</t>
  </si>
  <si>
    <t>FATTURA DI VENDITA ELETTR PA</t>
  </si>
  <si>
    <t>000206-0CFEFE</t>
  </si>
  <si>
    <t xml:space="preserve">FORMULA SERVIZI SOCIETA' COOPERATIVA </t>
  </si>
  <si>
    <t>FATTURA VEND.ELETTRONICA SPLIT P.</t>
  </si>
  <si>
    <t>2305/FE</t>
  </si>
  <si>
    <t>FRISONI ALBERTO</t>
  </si>
  <si>
    <t>Documento n. 14 del 15/12/2022</t>
  </si>
  <si>
    <t>GAMIE S.R.L.</t>
  </si>
  <si>
    <t>Vendita</t>
  </si>
  <si>
    <t>35/S</t>
  </si>
  <si>
    <t>7/S</t>
  </si>
  <si>
    <t>134/S</t>
  </si>
  <si>
    <t>141/S</t>
  </si>
  <si>
    <t>19/S</t>
  </si>
  <si>
    <t>GASPARI  SRL</t>
  </si>
  <si>
    <t>Documento n. 2617 del 20/12/2022</t>
  </si>
  <si>
    <t>2617</t>
  </si>
  <si>
    <t>Documento n. 2673 del 31/12/2022</t>
  </si>
  <si>
    <t>2673</t>
  </si>
  <si>
    <t>Documento n. 2674 del 31/12/2022</t>
  </si>
  <si>
    <t>2674</t>
  </si>
  <si>
    <t>Documento n. 2676 del 31/12/2022</t>
  </si>
  <si>
    <t>2676</t>
  </si>
  <si>
    <t>Documento n. 262 del 28/02/2023</t>
  </si>
  <si>
    <t>262</t>
  </si>
  <si>
    <t>Documento n. 2675 del 31/12/2022</t>
  </si>
  <si>
    <t>2675</t>
  </si>
  <si>
    <t>Documento n. 2616 del 20/12/2022</t>
  </si>
  <si>
    <t>2616</t>
  </si>
  <si>
    <t>Documento n. 2672 del 31/12/2022</t>
  </si>
  <si>
    <t>2672</t>
  </si>
  <si>
    <t>Documento n. 116 del 31/01/2023</t>
  </si>
  <si>
    <t>116</t>
  </si>
  <si>
    <t>Documento n. 261 del 28/02/2023</t>
  </si>
  <si>
    <t>261</t>
  </si>
  <si>
    <t>GEMOS SOC.COOP. A R.L.</t>
  </si>
  <si>
    <t>FATTURA DI VENDITA</t>
  </si>
  <si>
    <t>3234\PA</t>
  </si>
  <si>
    <t>3233\PA</t>
  </si>
  <si>
    <t>3166\PA</t>
  </si>
  <si>
    <t>3561\PA</t>
  </si>
  <si>
    <t>3560\PA</t>
  </si>
  <si>
    <t>3470\PA</t>
  </si>
  <si>
    <t>GESTINT SRL</t>
  </si>
  <si>
    <t>Documento n. 26 del 13/12/2022</t>
  </si>
  <si>
    <t>26</t>
  </si>
  <si>
    <t>Ft Split Payment ex art.17-ter DPR 633/72</t>
  </si>
  <si>
    <t>7</t>
  </si>
  <si>
    <t>POLITICHE COMUNITARIE FUNDRAISING</t>
  </si>
  <si>
    <t>12</t>
  </si>
  <si>
    <t>13</t>
  </si>
  <si>
    <t>Documento n. 42 del 28/12/2022</t>
  </si>
  <si>
    <t>42</t>
  </si>
  <si>
    <t>GETEC ITALIA SPA</t>
  </si>
  <si>
    <t>Documento n. 000299/PA del 31/01/2023</t>
  </si>
  <si>
    <t>000299/PA</t>
  </si>
  <si>
    <t>GIANNINI SAVERIO</t>
  </si>
  <si>
    <t>Documento n. 1/E del 17/01/2023</t>
  </si>
  <si>
    <t>1/E</t>
  </si>
  <si>
    <t>GIOVANE STRADA SRL</t>
  </si>
  <si>
    <t>Documento n. 2/E del 16/01/2023</t>
  </si>
  <si>
    <t>2/E</t>
  </si>
  <si>
    <t>GIUSTE SAS DI STEFANO DI MARIA E C.</t>
  </si>
  <si>
    <t>Documento n. 11 del 01/02/2023</t>
  </si>
  <si>
    <t>11</t>
  </si>
  <si>
    <t>Documento n. 18 del 03/03/2023</t>
  </si>
  <si>
    <t>18</t>
  </si>
  <si>
    <t>GRAZIOSI GIACOMO - AVVOCATO</t>
  </si>
  <si>
    <t>3/PA</t>
  </si>
  <si>
    <t>GRUPPO GIODICART S.R.L.</t>
  </si>
  <si>
    <t>IMP. 1936/2022</t>
  </si>
  <si>
    <t>803/P</t>
  </si>
  <si>
    <t>GRUPPO INFORMATICA E SERVIZI GIES SRL</t>
  </si>
  <si>
    <t>4/52</t>
  </si>
  <si>
    <t>HELLAS BASKET A.D. CERVIA</t>
  </si>
  <si>
    <t>Documento n. 11/01 del 30/12/2022</t>
  </si>
  <si>
    <t>11/01</t>
  </si>
  <si>
    <t>Documento n. 12/01 del 31/12/2022</t>
  </si>
  <si>
    <t>12/01</t>
  </si>
  <si>
    <t>Documento n. 13/01 del 31/12/2022</t>
  </si>
  <si>
    <t>13/01</t>
  </si>
  <si>
    <t>Documento n. 1/01 del 27/02/2023</t>
  </si>
  <si>
    <t>1/01</t>
  </si>
  <si>
    <t>Documento n. 2/01 del 28/02/2023</t>
  </si>
  <si>
    <t>2/01</t>
  </si>
  <si>
    <t>HERA LUCE SRL (GRUPPO HERA)</t>
  </si>
  <si>
    <t>ILLUMINAZIONE PUBBLICA</t>
  </si>
  <si>
    <t>302210019408</t>
  </si>
  <si>
    <t>302210019657</t>
  </si>
  <si>
    <t>ALTRI SERVIZI</t>
  </si>
  <si>
    <t>302310000017</t>
  </si>
  <si>
    <t>302310000075</t>
  </si>
  <si>
    <t>302310000084</t>
  </si>
  <si>
    <t>302310000074</t>
  </si>
  <si>
    <t>HERA S.P.A. (GRUPPO HERA)</t>
  </si>
  <si>
    <t>122210123171</t>
  </si>
  <si>
    <t>122310001730</t>
  </si>
  <si>
    <t>3001520540 - via pio la torre - novembre</t>
  </si>
  <si>
    <t>112207648408</t>
  </si>
  <si>
    <t>3012438305 - viale toti - novembre</t>
  </si>
  <si>
    <t>112207648398</t>
  </si>
  <si>
    <t>3001109138 - viale oriani - novembre</t>
  </si>
  <si>
    <t>112207648402</t>
  </si>
  <si>
    <t>3015838840 - via dell'artigianato - novembre</t>
  </si>
  <si>
    <t>112207648405</t>
  </si>
  <si>
    <t>3004620356 - via ghiaine - novembre</t>
  </si>
  <si>
    <t>112207687468</t>
  </si>
  <si>
    <t>3001573942 - viale roma - novembre</t>
  </si>
  <si>
    <t>112207648410</t>
  </si>
  <si>
    <t>3001520513 - via farneti - novembre</t>
  </si>
  <si>
    <t>112207648407</t>
  </si>
  <si>
    <t>3001376980 - viale abruzzi - novembre</t>
  </si>
  <si>
    <t>112207648404</t>
  </si>
  <si>
    <t>301650400 - via dei cosmonauti - novembre</t>
  </si>
  <si>
    <t>112207648401</t>
  </si>
  <si>
    <t>3016083091 - via raffaello - novembre</t>
  </si>
  <si>
    <t>112207648411</t>
  </si>
  <si>
    <t>3001127548 - viale roma - novembre</t>
  </si>
  <si>
    <t>112207648403</t>
  </si>
  <si>
    <t>3001106956 - pz torino - novembre</t>
  </si>
  <si>
    <t>112207648400</t>
  </si>
  <si>
    <t>3001116493 - rot. cadorna - ottobre/novembre</t>
  </si>
  <si>
    <t>112207845854</t>
  </si>
  <si>
    <t>3001508836 - c.so mazzini - ottobre/novembre</t>
  </si>
  <si>
    <t>112207845855</t>
  </si>
  <si>
    <t>3001160701 - via isonzo - ottobre/novembre</t>
  </si>
  <si>
    <t>112207845872</t>
  </si>
  <si>
    <t>3001160709 - viale ravenna - ottobre/novembre</t>
  </si>
  <si>
    <t>112207845880</t>
  </si>
  <si>
    <t>3001197677 - via zavattina - ottobre/novembre</t>
  </si>
  <si>
    <t>112207845882</t>
  </si>
  <si>
    <t>3006697451 - circ sacchetti - ottobre</t>
  </si>
  <si>
    <t>112207845848</t>
  </si>
  <si>
    <t>3001356018 - via j. gora - ottobre/novembre</t>
  </si>
  <si>
    <t>112207845902</t>
  </si>
  <si>
    <t>3001356019 - via j. gora - ottobre/novembre</t>
  </si>
  <si>
    <t>112207845903</t>
  </si>
  <si>
    <t>3001116491 - rot. cadorna - ottobre/novembre</t>
  </si>
  <si>
    <t>112207845853</t>
  </si>
  <si>
    <t>3001127545 - lung. deledda - ottobre/novembre</t>
  </si>
  <si>
    <t>112207845860</t>
  </si>
  <si>
    <t>3001127523 - pz della repubblica - ottobre/novembre</t>
  </si>
  <si>
    <t>112207845857</t>
  </si>
  <si>
    <t>3001520840 - viale milano - ottobre/novembre</t>
  </si>
  <si>
    <t>112207845935</t>
  </si>
  <si>
    <t>3001160700 - circ. sacchetti - ottobre/novembre</t>
  </si>
  <si>
    <t>112207845871</t>
  </si>
  <si>
    <t>3001160702 - pz della fontana -  ottobre/novembre</t>
  </si>
  <si>
    <t>112207845873</t>
  </si>
  <si>
    <t>3001160705 - via crociarone - ottobre/novembre</t>
  </si>
  <si>
    <t>112207845876</t>
  </si>
  <si>
    <t>3001520522 - pz val di fiemme - ottobre/novembre</t>
  </si>
  <si>
    <t>112207845956</t>
  </si>
  <si>
    <t>3001520515 - via s. andrea - ottobre/novembre</t>
  </si>
  <si>
    <t>112207845951</t>
  </si>
  <si>
    <t>3001520536 - via malva sud - ottobre/novembre</t>
  </si>
  <si>
    <t>112207845964</t>
  </si>
  <si>
    <t>3001520544 - via cardano - ottobre/novembre</t>
  </si>
  <si>
    <t>112207845970</t>
  </si>
  <si>
    <t>3001520545 - via cardano - ottobre/novembre</t>
  </si>
  <si>
    <t>112207845971</t>
  </si>
  <si>
    <t>3001104344 - via g. di vittorio - ottobre/novembre</t>
  </si>
  <si>
    <t>112207845895</t>
  </si>
  <si>
    <t>3001104345 - via g. di vittorio - ottobre/novembre</t>
  </si>
  <si>
    <t>112207845896</t>
  </si>
  <si>
    <t>3001573917 - via j. gora - ottobre/novembre</t>
  </si>
  <si>
    <t>112207845988</t>
  </si>
  <si>
    <t>3001361268 - via ressi - ottobre/novembre</t>
  </si>
  <si>
    <t>112207845920</t>
  </si>
  <si>
    <t>3002994291 - via palazzone - ottobre/novembre</t>
  </si>
  <si>
    <t>112207846014</t>
  </si>
  <si>
    <t>3001264448 - viale abruzzi - ottobre/novembre</t>
  </si>
  <si>
    <t>112207845936</t>
  </si>
  <si>
    <t>3001579907 - via g. di vittorio - ottobre/novembre</t>
  </si>
  <si>
    <t>112207845938</t>
  </si>
  <si>
    <t>3001520525 - viale ravenna - ottobre/novembre</t>
  </si>
  <si>
    <t>112207845958</t>
  </si>
  <si>
    <t>3001520533 - pz aliprandi - ottobre/novembre</t>
  </si>
  <si>
    <t>112207845962</t>
  </si>
  <si>
    <t>3005114915 - viale vulcano - ottobre/novembre</t>
  </si>
  <si>
    <t>112207846028</t>
  </si>
  <si>
    <t>3006439201 - via villafranca - ottobre/novembre</t>
  </si>
  <si>
    <t>112207846046</t>
  </si>
  <si>
    <t>3006907727 - viale caduti - ottobre</t>
  </si>
  <si>
    <t>112207846050</t>
  </si>
  <si>
    <t>3003185922 - viale tritone - ottobre/novembre</t>
  </si>
  <si>
    <t>112207846017</t>
  </si>
  <si>
    <t>3003736828 - via malusi - ottobre/novembre</t>
  </si>
  <si>
    <t>112207846024</t>
  </si>
  <si>
    <t>3001591927 - viale mascagni - ottobre/novembre</t>
  </si>
  <si>
    <t>112207846000</t>
  </si>
  <si>
    <t>3001569318 - via parma - ottobre/novembre</t>
  </si>
  <si>
    <t>112207845987</t>
  </si>
  <si>
    <t>3006439155 - via degli agricoltori - ottobre/novembre</t>
  </si>
  <si>
    <t>112207846045</t>
  </si>
  <si>
    <t>3006506010 - via g. natta - ottobre/novembre</t>
  </si>
  <si>
    <t>112207846048</t>
  </si>
  <si>
    <t>3008008907 - via galeno - ottobre/novembre</t>
  </si>
  <si>
    <t>112207846058</t>
  </si>
  <si>
    <t>3008296029 - via crociarone - ottobre/novembre</t>
  </si>
  <si>
    <t>112207846065</t>
  </si>
  <si>
    <t>3009570027 - via nievo - ottobre/novembre</t>
  </si>
  <si>
    <t>112207846070</t>
  </si>
  <si>
    <t>3001582983 - via tamigi - ottobre/novembre</t>
  </si>
  <si>
    <t>112207845995</t>
  </si>
  <si>
    <t>3007313226 - via pinarella - ottobre/novembre</t>
  </si>
  <si>
    <t>112207846054</t>
  </si>
  <si>
    <t>3001496732 - viale tritone - ottobre/novembre</t>
  </si>
  <si>
    <t>112207845941</t>
  </si>
  <si>
    <t>3001127549 - via salara - ottobre/novembre</t>
  </si>
  <si>
    <t>112207845863</t>
  </si>
  <si>
    <t>3008219176 - via salara - ottobre/novembre</t>
  </si>
  <si>
    <t>112207846062</t>
  </si>
  <si>
    <t>3006419617 - via mincio - ottobre/novembre</t>
  </si>
  <si>
    <t>112207846044</t>
  </si>
  <si>
    <t>3001193720 - via crociarone - ottobre/novembre</t>
  </si>
  <si>
    <t>112207845883</t>
  </si>
  <si>
    <t>3001104341 - vii traversa - ottobre/novembre</t>
  </si>
  <si>
    <t>112207845892</t>
  </si>
  <si>
    <t>3001104342 - pz dei fabbri - ottobre/novembre</t>
  </si>
  <si>
    <t>112207845893</t>
  </si>
  <si>
    <t>3001496734 - via m. focaccia - ottobre/novembre</t>
  </si>
  <si>
    <t>112207845943</t>
  </si>
  <si>
    <t>3001105032 - pz costa - ottobre/novembre</t>
  </si>
  <si>
    <t>112207845843</t>
  </si>
  <si>
    <t>3001520539 - via salara - ottobre/novembre</t>
  </si>
  <si>
    <t>112207845967</t>
  </si>
  <si>
    <t>3001520523 - via caduti - ottobre/novembre</t>
  </si>
  <si>
    <t>112207845957</t>
  </si>
  <si>
    <t>3001138429 - via crociarone - ottobre/novembre</t>
  </si>
  <si>
    <t>112207845864</t>
  </si>
  <si>
    <t>3008053065 - via evangelisti - ottobre</t>
  </si>
  <si>
    <t>112207846061</t>
  </si>
  <si>
    <t>3001160704 - via tiepolo - ottobre/novembre</t>
  </si>
  <si>
    <t>112207845875</t>
  </si>
  <si>
    <t>3001595655 - viale roma - ottobre/novembre</t>
  </si>
  <si>
    <t>112207846002</t>
  </si>
  <si>
    <t>3001520535 - via piero gobetti - ottobre/novembre</t>
  </si>
  <si>
    <t>112207845963</t>
  </si>
  <si>
    <t>3001525356 - viale sicilia - ottobre/novembre</t>
  </si>
  <si>
    <t>112207845975</t>
  </si>
  <si>
    <t>3006374354 - via farneti - ottobre</t>
  </si>
  <si>
    <t>112207846043</t>
  </si>
  <si>
    <t>3006841006 - via tamigi - ottobre/novembre</t>
  </si>
  <si>
    <t>112207846049</t>
  </si>
  <si>
    <t>3001138431 - circ. sacchetti - ottobre/novembre</t>
  </si>
  <si>
    <t>112207845866</t>
  </si>
  <si>
    <t>3009799022 - via verbano - ottobre/novembre</t>
  </si>
  <si>
    <t>112207846075</t>
  </si>
  <si>
    <t>3001113308 - via gessi - ottobre/novembre</t>
  </si>
  <si>
    <t>112207845898</t>
  </si>
  <si>
    <t>3001587691 - viale dei mille - ottobre/novembre</t>
  </si>
  <si>
    <t>112207845998</t>
  </si>
  <si>
    <t>3001104343 - viale milano - ottobre/novembre</t>
  </si>
  <si>
    <t>112207845894</t>
  </si>
  <si>
    <t>3006915719 - via xxii ottobre - ottobre/novembre</t>
  </si>
  <si>
    <t>112207846051</t>
  </si>
  <si>
    <t>3001573926 - viale 2 giugno - ottobre/novembre</t>
  </si>
  <si>
    <t>112207845993</t>
  </si>
  <si>
    <t>3005174300 - via malva sud - ottobre/novembre</t>
  </si>
  <si>
    <t>112207846030</t>
  </si>
  <si>
    <t>3001160707 - via cilea - ottobre/novembre</t>
  </si>
  <si>
    <t>112207845878</t>
  </si>
  <si>
    <t>3001104340 - via ives bertoni - ottobre/novembre</t>
  </si>
  <si>
    <t>112207845891</t>
  </si>
  <si>
    <t>3002935537 - via ressi - ottobre/novembre</t>
  </si>
  <si>
    <t>112207846011</t>
  </si>
  <si>
    <t>3001104961 - rot. don minzoni  - ottobre/novembre</t>
  </si>
  <si>
    <t>112207845842</t>
  </si>
  <si>
    <t>3001280611 - via atlante - ottobre/novembre</t>
  </si>
  <si>
    <t>112207845948</t>
  </si>
  <si>
    <t>3001231855 - via catullo - ottobre/novembre</t>
  </si>
  <si>
    <t>112207845930</t>
  </si>
  <si>
    <t>3007120578 - via j. gora - ottobre/novembre</t>
  </si>
  <si>
    <t>112207846052</t>
  </si>
  <si>
    <t>3001520537 - via giannina - ottobre/novembre</t>
  </si>
  <si>
    <t>112207845965</t>
  </si>
  <si>
    <t>3001520532 - via n. sauro - ottobre/novembre</t>
  </si>
  <si>
    <t>112207845961</t>
  </si>
  <si>
    <t>3009126822 - via del lavoro - ottobre/novembre</t>
  </si>
  <si>
    <t>112207846068</t>
  </si>
  <si>
    <t>3001525361 - pz botticelli - ottobre/novembre</t>
  </si>
  <si>
    <t>112207845979</t>
  </si>
  <si>
    <t>3001520541 - via arno - ottobre/novembre</t>
  </si>
  <si>
    <t>112207845968</t>
  </si>
  <si>
    <t>3006940121 - viale roma - ottobre/novembre</t>
  </si>
  <si>
    <t>112207846022</t>
  </si>
  <si>
    <t>3006697622 - via beneficio - ottobre</t>
  </si>
  <si>
    <t>112207845849</t>
  </si>
  <si>
    <t>3001583014 - viale colombo - ottobre/novembre</t>
  </si>
  <si>
    <t>112207845996</t>
  </si>
  <si>
    <t>3001573924 - i traversa - ottobre/novembre</t>
  </si>
  <si>
    <t>112207845991</t>
  </si>
  <si>
    <t>3003049139 - via marziale - ottobre/novembre</t>
  </si>
  <si>
    <t>112207846019</t>
  </si>
  <si>
    <t>3001361254 - viale titano - ottobre</t>
  </si>
  <si>
    <t>112207845914</t>
  </si>
  <si>
    <t>3001496735 - via ressi - ottobre/novembre</t>
  </si>
  <si>
    <t>112207845944</t>
  </si>
  <si>
    <t>3005110573 - via donati - ottobre/novembre</t>
  </si>
  <si>
    <t>112207846027</t>
  </si>
  <si>
    <t>3005712073 - via xx settembre - ottobre/novembre</t>
  </si>
  <si>
    <t>112207846035</t>
  </si>
  <si>
    <t>3001583015 - viale alighieri - ottobre/novembre</t>
  </si>
  <si>
    <t>112207845997</t>
  </si>
  <si>
    <t>3001356013 - via bova - ottobre/novembre</t>
  </si>
  <si>
    <t>112207845900</t>
  </si>
  <si>
    <t>3001127525 - pz della repubblica - ottobre/novembre</t>
  </si>
  <si>
    <t>112207845859</t>
  </si>
  <si>
    <t>3001142049 - via puglie - ottobre/novembre</t>
  </si>
  <si>
    <t>112207845927</t>
  </si>
  <si>
    <t>3001361270 - PZ GARIBALDI - OTTOBRE/NOVEMBRE</t>
  </si>
  <si>
    <t>112207845922</t>
  </si>
  <si>
    <t>3008028815 - VICOLO CASELLO - OTTOBRE/NOVEMBRE</t>
  </si>
  <si>
    <t>112207846060</t>
  </si>
  <si>
    <t>3001120578 - VIA GESSI - OTTOBRE/NOVEMBRE</t>
  </si>
  <si>
    <t>112207845889</t>
  </si>
  <si>
    <t>3005711859 - VIA MINCIO - OTTOBRE/NOVEMBRE</t>
  </si>
  <si>
    <t>112207846037</t>
  </si>
  <si>
    <t>3002996397 - PZ MEDITERRANEO - OTTOBRE</t>
  </si>
  <si>
    <t>112207846013</t>
  </si>
  <si>
    <t>3001573925 - VIA BOVA - OTTOBRE/NOVEMBRE</t>
  </si>
  <si>
    <t>112207845992</t>
  </si>
  <si>
    <t>3001127522 - VIAL RAVENNA - OTTOBRE</t>
  </si>
  <si>
    <t>112207845856</t>
  </si>
  <si>
    <t>3001127524 - PZ DELLA REPUBBLICA - OTTOBRE/NOVEMBRE</t>
  </si>
  <si>
    <t>112207845858</t>
  </si>
  <si>
    <t>3001253616 - VIA QUASIMODO - OTTOBRE/NOVEMBRE</t>
  </si>
  <si>
    <t>112207845932</t>
  </si>
  <si>
    <t>3001356045 - VIALE ROMA - OTTOBRE/NOVEMBRE</t>
  </si>
  <si>
    <t>112207845907</t>
  </si>
  <si>
    <t>3001496703 - PZ GARIBALDI - OTTOBRE/NOVEMBRE</t>
  </si>
  <si>
    <t>112207845940</t>
  </si>
  <si>
    <t>3001356049 - VIALE DEI MILLE - OTTOBRE/NOVEMBRE</t>
  </si>
  <si>
    <t>112207845911</t>
  </si>
  <si>
    <t>3003783159 - VIA ALESSI - OTTOBRE/NOVEMBRE</t>
  </si>
  <si>
    <t>112207846023</t>
  </si>
  <si>
    <t>3001356034 - VIA LAZIO - OTTOBRE/NOVEMBRE</t>
  </si>
  <si>
    <t>112207845905</t>
  </si>
  <si>
    <t>3003320399 - VIALE ITALIA - OTTOBRE/NOVEMBRE</t>
  </si>
  <si>
    <t>112207846020</t>
  </si>
  <si>
    <t>3001160703 - VIA SALARA - OTTOBRE/NOVEMBRE</t>
  </si>
  <si>
    <t>112207845874</t>
  </si>
  <si>
    <t>3001120579 - VIA G. DI VITTORIO - OTTOBRE/NOVEMBRE</t>
  </si>
  <si>
    <t>112207845890</t>
  </si>
  <si>
    <t>3001595656 - VIALE SPONTINI - OTTOBRE/NOVEMBRE</t>
  </si>
  <si>
    <t>112207846003</t>
  </si>
  <si>
    <t>3001427988 - VIA M. FOCACCIA - OTTOBRE/NOVEMBRE</t>
  </si>
  <si>
    <t>112207845929</t>
  </si>
  <si>
    <t>3006845661 - VIALE EMILIA - OTTOBRE/NOVEMBRE</t>
  </si>
  <si>
    <t>112207845980</t>
  </si>
  <si>
    <t>3001361272 - VIA XX SETTEMBRE - OTTOBRE/NOVEMBRE</t>
  </si>
  <si>
    <t>112207845924</t>
  </si>
  <si>
    <t>3001520508 - VIA DELLE ROSE - OTTOBRE/NOVEMBRE</t>
  </si>
  <si>
    <t>112207845949</t>
  </si>
  <si>
    <t>3001106953 - VIA ANELLO DEL PINO - OTTOBRE/NOVEMBRE</t>
  </si>
  <si>
    <t>112207845845</t>
  </si>
  <si>
    <t>3001520518 - VIA BENEFICIO - OTTOBRE/NOVEMBRE</t>
  </si>
  <si>
    <t>112207845954</t>
  </si>
  <si>
    <t>3001576925 - PZ PISACANE - OTTOBRE/NOVEMBRE</t>
  </si>
  <si>
    <t>112207845888</t>
  </si>
  <si>
    <t>3001525359 - VIA MEZZANOTTE - OTTOBRE/NOVEMBRE</t>
  </si>
  <si>
    <t>112207845978</t>
  </si>
  <si>
    <t>3001361253 - VIA PINARELLA - OTTOBRE/NOVEMBRE</t>
  </si>
  <si>
    <t>112207845913</t>
  </si>
  <si>
    <t>3001601187 - PZ NAPOLI - OTTOBRE/NOVEMBRE</t>
  </si>
  <si>
    <t>112207845837</t>
  </si>
  <si>
    <t>3001506286 - CIRC. SACCHETTI - OTTOBRE/NOVEMBRE</t>
  </si>
  <si>
    <t>112207845947</t>
  </si>
  <si>
    <t>3006300334 - LUNG. DELEDDA - OTTOBRE/NOVEMBRE</t>
  </si>
  <si>
    <t>112207846040</t>
  </si>
  <si>
    <t>3001587692 - VIALE COLOMBO - OTTOBRE/NOVEMBRE</t>
  </si>
  <si>
    <t>112207845999</t>
  </si>
  <si>
    <t>3001496702 - PZ GARIBALDI - OTTOBRE/NOVEMBRE</t>
  </si>
  <si>
    <t>112207845939</t>
  </si>
  <si>
    <t>3001361255 - PZ UNITA' - OTTOBRE/NOVEMBRE</t>
  </si>
  <si>
    <t>112207845915</t>
  </si>
  <si>
    <t>3001569316 - VIA GALENO - OTTOBRE/NOVEMBRE</t>
  </si>
  <si>
    <t>112207845986</t>
  </si>
  <si>
    <t>3001113305 - VIA CADUTI - OTTOBRE/NOVEMBRE</t>
  </si>
  <si>
    <t>112207845897</t>
  </si>
  <si>
    <t>3003294488 - VIALE TRITONE - OTTOBRE/NOVEMBRE</t>
  </si>
  <si>
    <t>112207846015</t>
  </si>
  <si>
    <t>3001361266 - C.SO MAZZINI - OTTOBRE/NOVEMBRE</t>
  </si>
  <si>
    <t>112207845919</t>
  </si>
  <si>
    <t>3004543726 - VIA ASCIONE - OTTOBRE/NOVEMBRE</t>
  </si>
  <si>
    <t>112207846026</t>
  </si>
  <si>
    <t>3003076839 - VIA DEL LAVORO - OTTOBRE/NOVEMBRE</t>
  </si>
  <si>
    <t>112207846018</t>
  </si>
  <si>
    <t>3001160698 - VIALE LEOPARDI - OTTOBRE/NOVEMBRE</t>
  </si>
  <si>
    <t>112207845869</t>
  </si>
  <si>
    <t>3001520531 - VIA VISDOMINA - OTTOBRE/NOVEMBRE</t>
  </si>
  <si>
    <t>112207845960</t>
  </si>
  <si>
    <t>3001595717 - VIALE ROMA - OTTOBRE/NOVEMBRE</t>
  </si>
  <si>
    <t>112207846006</t>
  </si>
  <si>
    <t>3008156212 - VIA DIANA - OTTOBRE/NOVEMBRE</t>
  </si>
  <si>
    <t>112207846063</t>
  </si>
  <si>
    <t>3001116490 - VIALE MILAZZO - OTTOBRE/NOVEMBRE</t>
  </si>
  <si>
    <t>112207845852</t>
  </si>
  <si>
    <t>3001595694 - XIII TRAVERSA - OTTOBRE/NOVEMBRE</t>
  </si>
  <si>
    <t>112207846004</t>
  </si>
  <si>
    <t>3001104958 - VIALE ROMA - OTTOBRE/NOVEMBRE</t>
  </si>
  <si>
    <t>112207845840</t>
  </si>
  <si>
    <t>3001104959 - PZ TORINO - OTTOBRE/NOVEMBRE</t>
  </si>
  <si>
    <t>112207845841</t>
  </si>
  <si>
    <t>3001366075 - VIA DEI COSMONAUTI - OTTOBRE/NOVEMBRE</t>
  </si>
  <si>
    <t>112207845885</t>
  </si>
  <si>
    <t>3001598564 - VIALE GRAMSCI - OTTOBRE/NOVEMBRE</t>
  </si>
  <si>
    <t>112207845836</t>
  </si>
  <si>
    <t>3001116489 - III TRAVERSA - OTTOBRE/NOVEMBRE</t>
  </si>
  <si>
    <t>112207845851</t>
  </si>
  <si>
    <t>3001127547 - VIA J. GORA - OTTOBRE/NOVEMBRE</t>
  </si>
  <si>
    <t>112207845862</t>
  </si>
  <si>
    <t>3001160699 - VIALE ROMA - OTTOBRE/NOVEMBRE</t>
  </si>
  <si>
    <t>112207845870</t>
  </si>
  <si>
    <t>3001160708 - VIA PLATONE - OTTOBRE/NOVEMBRE</t>
  </si>
  <si>
    <t>112207845879</t>
  </si>
  <si>
    <t>3001601213 - PZ NAPOLI - OTTOBRE/NOVEMBRE</t>
  </si>
  <si>
    <t>112207845839</t>
  </si>
  <si>
    <t>3001131736 - VIA BOVA - OTTOBRE</t>
  </si>
  <si>
    <t>112207845868</t>
  </si>
  <si>
    <t>3001138430 - VIA CROCIARONE - OTTOBRE</t>
  </si>
  <si>
    <t>112207845865</t>
  </si>
  <si>
    <t>3001598563 - VIALE GRAMSCI - OTTOBRE/NOVEMBRE</t>
  </si>
  <si>
    <t>112207845835</t>
  </si>
  <si>
    <t>3001198962 - VIA CASTIGLIONE - OTTOBRE</t>
  </si>
  <si>
    <t>112207845884</t>
  </si>
  <si>
    <t>3001601212 - PZ  NAPOLI - OTTOBRE/NOVEMBRE</t>
  </si>
  <si>
    <t>112207845838</t>
  </si>
  <si>
    <t>3001131735 - VIA BOVA - OTTOBRE/NOVEMBRE</t>
  </si>
  <si>
    <t>112207845867</t>
  </si>
  <si>
    <t>3001106954 - VIA ANELLO DEL PINO - OTTOBRE/NOVEMBRE</t>
  </si>
  <si>
    <t>112207845846</t>
  </si>
  <si>
    <t>3001160706 - VIALE MILANO - OTTOBRE/NOVEMBRE</t>
  </si>
  <si>
    <t>112207845877</t>
  </si>
  <si>
    <t>3001160711 - VIALE SICILIA - OTTOBRE/NOVEMBRE</t>
  </si>
  <si>
    <t>112207845881</t>
  </si>
  <si>
    <t>3001109105 - VIA MANFREDI - OTTOBRE/NOVEMBRE</t>
  </si>
  <si>
    <t>112207845850</t>
  </si>
  <si>
    <t>3001573919 - PZ DEI SALINARI - OTTOBRE/NOVEMBRE</t>
  </si>
  <si>
    <t>112207845989</t>
  </si>
  <si>
    <t>3001106955 - PZ GENOVA - OTTOBRE/NOVEMBRE</t>
  </si>
  <si>
    <t>112207845847</t>
  </si>
  <si>
    <t>3001266406 - VIALE TRITONE - OTTOBRE/NOVEMBRE</t>
  </si>
  <si>
    <t>112207845928</t>
  </si>
  <si>
    <t>3002393019 - PZ VAL BREMBANA - OTTOBRE/NOVEMBRE</t>
  </si>
  <si>
    <t>112207846010</t>
  </si>
  <si>
    <t>3001382067 - C.SO MAZZINI - OTTOBRE/NOVEMBRE</t>
  </si>
  <si>
    <t>112207845886</t>
  </si>
  <si>
    <t>3001525364 - VIALE RAVENNA - OTTOBRE</t>
  </si>
  <si>
    <t>112207845982</t>
  </si>
  <si>
    <t>3001361263 - C.SO MAZZINI - OTTOBRE/NOVEMBRE</t>
  </si>
  <si>
    <t>112207845916</t>
  </si>
  <si>
    <t>3001520516 - VIA BOLLANA - OTTOBRE/NOVEMBRE</t>
  </si>
  <si>
    <t>112207845952</t>
  </si>
  <si>
    <t>3001525366 - VIA RAGAZZENA - OTTOBRE/NOVEMBRE</t>
  </si>
  <si>
    <t>112207845984</t>
  </si>
  <si>
    <t>3003116046 - VIALE TRITONE - OTTOBRE/NOVEMBRE</t>
  </si>
  <si>
    <t>112207846016</t>
  </si>
  <si>
    <t>3001506257 - VIA FARNETI - OTTOBRE/NOVEMBRE</t>
  </si>
  <si>
    <t>112207845945</t>
  </si>
  <si>
    <t>3001520542 - VIA CARDANO - OTTOBRE/NOVEMBRE</t>
  </si>
  <si>
    <t>112207845969</t>
  </si>
  <si>
    <t>3001356044 - PZ COSTA - OTTOBRE/NOVEMBRE</t>
  </si>
  <si>
    <t>112207845906</t>
  </si>
  <si>
    <t>3001525358 - VIA VENEZIA GIULIA - OTTOBRE/NOVEMBRE</t>
  </si>
  <si>
    <t>112207845977</t>
  </si>
  <si>
    <t>3001373598 - VIA CARDANO - OTTOBRE/NOVEMBRE</t>
  </si>
  <si>
    <t>112207845973</t>
  </si>
  <si>
    <t>3006439254 - VIA BENEFICIO - OTTOBRE/ NOVEMBRE</t>
  </si>
  <si>
    <t>112207846047</t>
  </si>
  <si>
    <t>3001525365 - VIA MERCURIO - OTTOBRE/NOVEMBRE</t>
  </si>
  <si>
    <t>112207845983</t>
  </si>
  <si>
    <t>3001520526 - VIA MONTENERO - OTTOBRE/NOVEMBRE</t>
  </si>
  <si>
    <t>112207845959</t>
  </si>
  <si>
    <t>3002845129 - VIA RESSI - OTTOBRE/NOVEMBRE</t>
  </si>
  <si>
    <t>112207846012</t>
  </si>
  <si>
    <t>3001595654 - PZ NAPOLI - OTTOBRE/NOVEMBRE</t>
  </si>
  <si>
    <t>112207846001</t>
  </si>
  <si>
    <t>3001525357 - VIA PUGLIE - OTTOBRE/NOVEMBRE</t>
  </si>
  <si>
    <t>112207845976</t>
  </si>
  <si>
    <t>3002353437 - VIALE GRAMSCI - OTTOBRE/NOVEMBRE</t>
  </si>
  <si>
    <t>112207846009</t>
  </si>
  <si>
    <t>3001361264 - C.SO MAZZINI - OTTOBRE/NOVEMBRE</t>
  </si>
  <si>
    <t>112207845917</t>
  </si>
  <si>
    <t>3001113309 - VIA OSPEDALE - OTTOBRE/NOVEMBRE</t>
  </si>
  <si>
    <t>112207845899</t>
  </si>
  <si>
    <t>3001269789 - VIA DEI MURATORI - OTTOBRE/NOVEMBRE</t>
  </si>
  <si>
    <t>112207845937</t>
  </si>
  <si>
    <t>3001361269 - PZ PISACANE - OTTOBRE/NOVEMBRE</t>
  </si>
  <si>
    <t>112207845921</t>
  </si>
  <si>
    <t>3001520509 - VIA SALARA - OTTOBRE/NOVEMBRE</t>
  </si>
  <si>
    <t>112207845950</t>
  </si>
  <si>
    <t>3001356047 - CIRC. SACCHETTI - OTTOBRE/NOVEMBRE</t>
  </si>
  <si>
    <t>112207845909</t>
  </si>
  <si>
    <t>3001361265 - C.SO MAZZINI - OTTOBRE/NOVEMBRE</t>
  </si>
  <si>
    <t>112207845918</t>
  </si>
  <si>
    <t>3001525363 - VIALE EMILIA - OTTOBRE/NOVEMBRE</t>
  </si>
  <si>
    <t>112207845981</t>
  </si>
  <si>
    <t>3001595695 - VIALE LEOPARDI - OTTOBRE/NOVEMBRE</t>
  </si>
  <si>
    <t>112207846005</t>
  </si>
  <si>
    <t>3001573923 - VIA L. DA VINCI - OTTOBRE/NOVEMBRE</t>
  </si>
  <si>
    <t>112207845990</t>
  </si>
  <si>
    <t>3001356022 - VIA M. FOCACCIA - OTTOBRE</t>
  </si>
  <si>
    <t>112207845904</t>
  </si>
  <si>
    <t>3001312558 - VIA PAPA GIOVANNI XXIII - OTTOBRE/NOVEMBRE</t>
  </si>
  <si>
    <t>112207846008</t>
  </si>
  <si>
    <t>3001259114 - PZ S. D'ACQUISTO - OTTOBRE/NOVEMBRE</t>
  </si>
  <si>
    <t>112207845934</t>
  </si>
  <si>
    <t>3001361271 - VIA XX SETTEMBRE - OTTOBRE/NOVEMBRE</t>
  </si>
  <si>
    <t>112207845923</t>
  </si>
  <si>
    <t>3001520517 - VIA BENEFICIO - OTTOBRE/NOVEMBRE</t>
  </si>
  <si>
    <t>112207845953</t>
  </si>
  <si>
    <t>3001253614 - VIA QUASIMODO - OTTOBRE/NOVEMBRE</t>
  </si>
  <si>
    <t>112207845931</t>
  </si>
  <si>
    <t>3001356046 - VIALE ROMA - OTTOBRE/NOVEMBRE</t>
  </si>
  <si>
    <t>112207845908</t>
  </si>
  <si>
    <t>3001361252 - VIA TACITO - OTTOBRE/NOVEMBRE</t>
  </si>
  <si>
    <t>112207845912</t>
  </si>
  <si>
    <t>3001520538 - VIA TRAVERSA - OTTOBRE/NOVEMBRE</t>
  </si>
  <si>
    <t>112207845966</t>
  </si>
  <si>
    <t>3001259112 - PZ S. D'ACQUISTO - OTTOBRE/NOVEMBRE</t>
  </si>
  <si>
    <t>112207845933</t>
  </si>
  <si>
    <t>3001520546 - VIA CARDANO - OTTOBRE/NOVEMBRE</t>
  </si>
  <si>
    <t>112207845972</t>
  </si>
  <si>
    <t>3001387541 - VIA CADUTI - OTTOBRE/NOVEMBRE</t>
  </si>
  <si>
    <t>112207845926</t>
  </si>
  <si>
    <t>3001356016 - VIA J. GORA - OTTOBRE/NOVEMBRE</t>
  </si>
  <si>
    <t>112207845901</t>
  </si>
  <si>
    <t>3001525354 - VIA RAGAZZENA - OTTOBRE/NOVEMBRE</t>
  </si>
  <si>
    <t>112207845974</t>
  </si>
  <si>
    <t>3001573944 - VIALE DELLA STAZIONE - OTTOBRE/NOVEMBRE</t>
  </si>
  <si>
    <t>112207845994</t>
  </si>
  <si>
    <t>3003695750 - VIA TESEO - OTTOBRE/NOVEMBRE</t>
  </si>
  <si>
    <t>112207846021</t>
  </si>
  <si>
    <t>3001506258 - VIA CROCIARONE - OTTOBRE/NOVEMBRE</t>
  </si>
  <si>
    <t>112207845946</t>
  </si>
  <si>
    <t>3001361273 - VIA XX SETTEMBRE - OTTOBRE/NOVEMBRE</t>
  </si>
  <si>
    <t>112207845925</t>
  </si>
  <si>
    <t>3001496733 - ROT. DELLE IADI - OTTOBRE/NOVEMBRE</t>
  </si>
  <si>
    <t>112207845942</t>
  </si>
  <si>
    <t>3005600017 - C.SO MAZZINI - OTTOBRE/NOVEMBRE</t>
  </si>
  <si>
    <t>112207846038</t>
  </si>
  <si>
    <t>3006028502 - VIALE RAVENNA - OTTOBRE/NOVEMBRE</t>
  </si>
  <si>
    <t>112207846039</t>
  </si>
  <si>
    <t>3008028602 - VIA MOLVENO - OTTOBRE/NOVEMBRE</t>
  </si>
  <si>
    <t>112207846059</t>
  </si>
  <si>
    <t>3006374836 - VIALE VOLTURNO - OTTOBRE/NOVEMBRE</t>
  </si>
  <si>
    <t>112207846041</t>
  </si>
  <si>
    <t>3009655762 - VIA ASCIONE - OTTOBRE/NOVEMBRE</t>
  </si>
  <si>
    <t>112207846072</t>
  </si>
  <si>
    <t>3003773895 - VIA ALESSI - OTTOBRE/NOVEMBRE</t>
  </si>
  <si>
    <t>112207846025</t>
  </si>
  <si>
    <t>3007315214 - VIA CADUTI - OTTOBRE/NOVEMBRE</t>
  </si>
  <si>
    <t>112207846055</t>
  </si>
  <si>
    <t>3006372488 - VIA DELLE ROSE - OTTOBRE/NOVEMBRE</t>
  </si>
  <si>
    <t>112207846042</t>
  </si>
  <si>
    <t>3009568718 - VIA NIEVO - OTTOBRE/NOVEMBRE</t>
  </si>
  <si>
    <t>112207846071</t>
  </si>
  <si>
    <t>3005369620 - VIA CROCIARONE - OTTOBRE/NOVEMBRE</t>
  </si>
  <si>
    <t>112207846032</t>
  </si>
  <si>
    <t>3009975049 - VIA BEDESCHI - OTTOBRE/NOVEMBRE</t>
  </si>
  <si>
    <t>112207846074</t>
  </si>
  <si>
    <t>3005129950 - VIA PINARELLA - OTTOBRE/NOVEMBRE</t>
  </si>
  <si>
    <t>112207846029</t>
  </si>
  <si>
    <t>3009975044 - VIA G. DONATI - OTTOBRE/NOVEMBRE</t>
  </si>
  <si>
    <t>112207846073</t>
  </si>
  <si>
    <t>3009346467 - PZ ARTUSI - OTTOBRE/NOVEMBRE</t>
  </si>
  <si>
    <t>112207846069</t>
  </si>
  <si>
    <t>3007481178 - VIA MONTE CIMONE - OTTOBRE/NOVEMRBE</t>
  </si>
  <si>
    <t>112207846056</t>
  </si>
  <si>
    <t>3005459689 - VIALE DANTE - NOVEMBRE</t>
  </si>
  <si>
    <t>112207846033</t>
  </si>
  <si>
    <t>3005677299 - VIA CADUTI - OTTOBRE/NOVEMBRE</t>
  </si>
  <si>
    <t>112207846036</t>
  </si>
  <si>
    <t>3007208733 - VIA CADUTI -OTTOBRE/ NOVEMBRE</t>
  </si>
  <si>
    <t>112207846053</t>
  </si>
  <si>
    <t>3008156225 - VIA TETI - OTTOBRE/NOVEMBRE</t>
  </si>
  <si>
    <t>112207846064</t>
  </si>
  <si>
    <t>3008985458 - VIA MARZIALE - DICEMBRE</t>
  </si>
  <si>
    <t>112207846067</t>
  </si>
  <si>
    <t>3005293583 - VIA DELLE PRIMULE - OTTOBRE/NOVEMBRE</t>
  </si>
  <si>
    <t>112207846031</t>
  </si>
  <si>
    <t>3008318544 - VIA DEL LAVORO - OTTOBRE/NOVEMBRE</t>
  </si>
  <si>
    <t>112207846066</t>
  </si>
  <si>
    <t>3007617289 - VIA PINARELLA - OTTOBRE/NOVEMBRE</t>
  </si>
  <si>
    <t>112207846057</t>
  </si>
  <si>
    <t>3012431387 - viale dei mille - nov/dicembre</t>
  </si>
  <si>
    <t>112207940899</t>
  </si>
  <si>
    <t>3001356042 - via delle rose - nov/dicembre</t>
  </si>
  <si>
    <t>112207940909</t>
  </si>
  <si>
    <t>3019878908 - via cilea - nov/dicembre</t>
  </si>
  <si>
    <t>112207940922</t>
  </si>
  <si>
    <t>3019851840 - c.so mazzini - nov/dicembre</t>
  </si>
  <si>
    <t>112207940943</t>
  </si>
  <si>
    <t>3018373806 - pz aliprandi - nov/dicembre</t>
  </si>
  <si>
    <t>112207940940</t>
  </si>
  <si>
    <t>3012242254 - via santerno - nov/dicembre</t>
  </si>
  <si>
    <t>112207940934</t>
  </si>
  <si>
    <t>3020211448 - via arenile demaniale - nov/dicembre</t>
  </si>
  <si>
    <t>112207940945</t>
  </si>
  <si>
    <t>3001506285 - pz 1° maggio - nov/dicembre</t>
  </si>
  <si>
    <t>112207940915</t>
  </si>
  <si>
    <t>3001160710 - viale nettuno - nov/dicembre</t>
  </si>
  <si>
    <t>112207940903</t>
  </si>
  <si>
    <t>3001520512 - via cavina - nov/dicembre</t>
  </si>
  <si>
    <t>112207940918</t>
  </si>
  <si>
    <t>3016997199 - via galeno - nov/dicembre</t>
  </si>
  <si>
    <t>112207940938</t>
  </si>
  <si>
    <t>3020211298 - viale europa unita - nov/dicembre</t>
  </si>
  <si>
    <t>112207940946</t>
  </si>
  <si>
    <t>3020334844 - via t. bonaldo - nov/dicembre</t>
  </si>
  <si>
    <t>112207940948</t>
  </si>
  <si>
    <t>3015357458 - via castiglione - nov/dicembre</t>
  </si>
  <si>
    <t>112207940931</t>
  </si>
  <si>
    <t>3026212180 - ix traversa - nov/dicembre</t>
  </si>
  <si>
    <t>112207940928</t>
  </si>
  <si>
    <t>3001116492 - rot. cadorna - nov/dicembre</t>
  </si>
  <si>
    <t>112207940902</t>
  </si>
  <si>
    <t>3013709136 - via dei gemelli - nov/dicembre</t>
  </si>
  <si>
    <t>112207940925</t>
  </si>
  <si>
    <t>3006856083 - pz xxv aprile - nov/dicembre</t>
  </si>
  <si>
    <t>112207940929</t>
  </si>
  <si>
    <t>3005687906 - via caduti - nov/dicembre</t>
  </si>
  <si>
    <t>112207940927</t>
  </si>
  <si>
    <t>3001520520 - via forlanini - nov/dicembre</t>
  </si>
  <si>
    <t>112207940920</t>
  </si>
  <si>
    <t>3018655828 - via calabria - nov/dicembre</t>
  </si>
  <si>
    <t>112207940941</t>
  </si>
  <si>
    <t>3001564409 - pz dei salinari - nov/dicembre</t>
  </si>
  <si>
    <t>112207940924</t>
  </si>
  <si>
    <t>3010619960 - via de gasperi - nov/dicembre</t>
  </si>
  <si>
    <t>112207940932</t>
  </si>
  <si>
    <t>3020211299 - viale europa unita - nov/dicembre</t>
  </si>
  <si>
    <t>112207940947</t>
  </si>
  <si>
    <t>3001356050 - via caduti - nov/dicembre</t>
  </si>
  <si>
    <t>112207940913</t>
  </si>
  <si>
    <t>3001511238 - viale oriani - nov/dicembre</t>
  </si>
  <si>
    <t>112207940916</t>
  </si>
  <si>
    <t>3012242252 - via santerno - nov/dicembre</t>
  </si>
  <si>
    <t>112207940933</t>
  </si>
  <si>
    <t>3016390714 - via delle rose - nov/dicembre</t>
  </si>
  <si>
    <t>112207940912</t>
  </si>
  <si>
    <t>3008298444 - viale spontini - nov/dicembre</t>
  </si>
  <si>
    <t>112207940930</t>
  </si>
  <si>
    <t>3001356017 - xix traversa - nov/dicembre</t>
  </si>
  <si>
    <t>112207940907</t>
  </si>
  <si>
    <t>3001356014 - via l. da vinci - nov/dicembre</t>
  </si>
  <si>
    <t>112207940906</t>
  </si>
  <si>
    <t>3016257897 - via evangelisti - nov/dicembre</t>
  </si>
  <si>
    <t>112207940937</t>
  </si>
  <si>
    <t>3017114786 - viale ii giugno - nov/dicembre</t>
  </si>
  <si>
    <t>112207940939</t>
  </si>
  <si>
    <t>3001520521 - via mezzanotte - nov/dicembre</t>
  </si>
  <si>
    <t>112207940921</t>
  </si>
  <si>
    <t>3019422231 - via g.m.carli - nov/dicembre</t>
  </si>
  <si>
    <t>112207940942</t>
  </si>
  <si>
    <t>3001356040 - via pinarella - nov/dicembre</t>
  </si>
  <si>
    <t>112207940908</t>
  </si>
  <si>
    <t>3016511393 - via n. sauro - nov/dicembre</t>
  </si>
  <si>
    <t>112207940936</t>
  </si>
  <si>
    <t>3001564407 - pz artusi - nov/dicembre</t>
  </si>
  <si>
    <t>112207940923</t>
  </si>
  <si>
    <t>3018566369 - via cavina - nov/dicembre</t>
  </si>
  <si>
    <t>112207940910</t>
  </si>
  <si>
    <t>3012242253 - via santerno - nov/dicembre</t>
  </si>
  <si>
    <t>112207940935</t>
  </si>
  <si>
    <t>3022309201 - vial valtellina - nov/dicembre</t>
  </si>
  <si>
    <t>112207940914</t>
  </si>
  <si>
    <t>3015838834 - via dell'industria - nov/dicembre</t>
  </si>
  <si>
    <t>112207940911</t>
  </si>
  <si>
    <t>3016100513 - via zavattina - nov/dicembre</t>
  </si>
  <si>
    <t>112207940904</t>
  </si>
  <si>
    <t>3004620356 - VIA GHIAINE - DICEMBRE</t>
  </si>
  <si>
    <t>112300337592</t>
  </si>
  <si>
    <t>3001104960 - PZ 1° MAGGIO - DICEMBRE</t>
  </si>
  <si>
    <t>112300288644</t>
  </si>
  <si>
    <t>3001520540 - VIA PIO LA TORRE - DICEMBRE</t>
  </si>
  <si>
    <t>112300288653</t>
  </si>
  <si>
    <t>3026196942 - PZ TORINO - DICEMBRE</t>
  </si>
  <si>
    <t>112300288659</t>
  </si>
  <si>
    <t>3006326518 - VIA GHIAINE - DICEMBRE</t>
  </si>
  <si>
    <t>112300288657</t>
  </si>
  <si>
    <t>3016083091 - VIA RAFFAELLO - DICEMBRE</t>
  </si>
  <si>
    <t>112300288656</t>
  </si>
  <si>
    <t>3001573942 - VIALE ROMA - DICEMBRE</t>
  </si>
  <si>
    <t>112300288655</t>
  </si>
  <si>
    <t>3001506288 - PZ GARIBALDI - DICEMBRE</t>
  </si>
  <si>
    <t>112300288651</t>
  </si>
  <si>
    <t>3001569319 - VIA FIENILONE - DICEMBRE</t>
  </si>
  <si>
    <t>112300288654</t>
  </si>
  <si>
    <t>3001520513 - VIA FARNETI - DICEMBRE</t>
  </si>
  <si>
    <t>112300288652</t>
  </si>
  <si>
    <t>3001376980 - VIALE ABRUZZI - DICEMBRE</t>
  </si>
  <si>
    <t>112300288649</t>
  </si>
  <si>
    <t>3001106956 - PZ TORINO - DICEMBRE</t>
  </si>
  <si>
    <t>112300288645</t>
  </si>
  <si>
    <t>3001127548 - VIALE ROMA - DICEMBRE</t>
  </si>
  <si>
    <t>112300288648</t>
  </si>
  <si>
    <t>3015838840 - VIA DELL'ARTIGIANATO - DICEMBRE</t>
  </si>
  <si>
    <t>112300288650</t>
  </si>
  <si>
    <t>3026296606 - VIA PONCHIELLI - DICEMBRE</t>
  </si>
  <si>
    <t>112300288658</t>
  </si>
  <si>
    <t>3001109138 - VIALE ORIANI - DICEMBRE</t>
  </si>
  <si>
    <t>112300288647</t>
  </si>
  <si>
    <t>3012438305 - VIALE TOTI - DICEMBRE</t>
  </si>
  <si>
    <t>112300288643</t>
  </si>
  <si>
    <t>3016560400 - VIA DEI COSMONAUTI - DICEMBRE</t>
  </si>
  <si>
    <t>112300288646</t>
  </si>
  <si>
    <t>122310000722</t>
  </si>
  <si>
    <t>122310000227</t>
  </si>
  <si>
    <t>HOTEL MILLENNIAL- MM SRL</t>
  </si>
  <si>
    <t>Documento n. 184  del 06/02/2023</t>
  </si>
  <si>
    <t xml:space="preserve">184 </t>
  </si>
  <si>
    <t>I FENICOTTERI DI MONTANARI MANUELA</t>
  </si>
  <si>
    <t>Documento n. FPA 1/23 del 09/01/2023</t>
  </si>
  <si>
    <t>FPA 1/23</t>
  </si>
  <si>
    <t>Documento n. FPA 2/23 del 09/02/2023</t>
  </si>
  <si>
    <t>FPA 2/23</t>
  </si>
  <si>
    <t>Documento n. FPA 3/23 del 01/03/2023</t>
  </si>
  <si>
    <t>FPA 3/23</t>
  </si>
  <si>
    <t>I VIAGGI DI MERCATORE SRL</t>
  </si>
  <si>
    <t>Fattura Immediata</t>
  </si>
  <si>
    <t>IAL INNOVAZIONE APPRENDIMENTO LAVORO EMILIA ROMAGNA SRL IMPRESA SOCIALE</t>
  </si>
  <si>
    <t>Documento n. 2022001622 del 23/12/2022</t>
  </si>
  <si>
    <t>2022001622</t>
  </si>
  <si>
    <t>Documento n. 2022001623 del 23/12/2022</t>
  </si>
  <si>
    <t>2022001623</t>
  </si>
  <si>
    <t>IDEA REGALO SAS DI MELANDRI A. &amp; C.</t>
  </si>
  <si>
    <t>Documento n. 840/X del 07/12/2022</t>
  </si>
  <si>
    <t>840/X</t>
  </si>
  <si>
    <t>Documento n. 46/X del 13/02/2023</t>
  </si>
  <si>
    <t>46/X</t>
  </si>
  <si>
    <t>Documento n. 880/X del 21/12/2022</t>
  </si>
  <si>
    <t>880/X</t>
  </si>
  <si>
    <t>IFICONSULTING SRL</t>
  </si>
  <si>
    <t>Documento n. 141/PA del 30/12/2022</t>
  </si>
  <si>
    <t>141/PA</t>
  </si>
  <si>
    <t>IGEAMED SPA</t>
  </si>
  <si>
    <t>FATTURA DI VENDITA SPLIT PAYMENT</t>
  </si>
  <si>
    <t>91/2023</t>
  </si>
  <si>
    <t>92/2023</t>
  </si>
  <si>
    <t>131/2023</t>
  </si>
  <si>
    <t>IL CAVALLINO A DONDOLO</t>
  </si>
  <si>
    <t>Pagamento Dicembre 22 esente art.10 d.p.r.633/72 determinazione Dirigenziale n° 1128/2022 Convenzione Buoni Nido 2022-23</t>
  </si>
  <si>
    <t>FATTPA 1_23</t>
  </si>
  <si>
    <t>Pagamento esente art.10 d.p.r.633/72 determinazione Dirigenziale n° 1128/2022 Convenzione Buoni Nido 2022-23</t>
  </si>
  <si>
    <t>IL GIRASOLE SOC. COOP. SOCIALE ONLUS</t>
  </si>
  <si>
    <t>Documento n. 14/PA del 31/12/2022</t>
  </si>
  <si>
    <t>14/PA</t>
  </si>
  <si>
    <t>Documento n. 1/PA del 31/01/2023</t>
  </si>
  <si>
    <t>IL MEDAGLIERE DI DALLAMORA MARIO</t>
  </si>
  <si>
    <t>Documento n. 145 del 20/12/2022</t>
  </si>
  <si>
    <t>145</t>
  </si>
  <si>
    <t>IMMAGINANTE LABORATORIO MUSEO ITINERANTE SAS</t>
  </si>
  <si>
    <t>ALBERI PARTITURE DEL CUORE</t>
  </si>
  <si>
    <t>IMPRESA COROMANO SRL</t>
  </si>
  <si>
    <t>Documento n. 2PA/2023 del 03/02/2023</t>
  </si>
  <si>
    <t>2PA/2023</t>
  </si>
  <si>
    <t>INCISORIA GALASSI ROMINA</t>
  </si>
  <si>
    <t>Documento n. FPA 2/2023 del 27/02/2023</t>
  </si>
  <si>
    <t>FPA 2/2023</t>
  </si>
  <si>
    <t>INFO SRL</t>
  </si>
  <si>
    <t>Documento n. 254/01 del 30/01/2023</t>
  </si>
  <si>
    <t>254/01</t>
  </si>
  <si>
    <t>INFOTEK  SRL</t>
  </si>
  <si>
    <t>MATERIALE HARDWARE</t>
  </si>
  <si>
    <t>TRATTATIVA DIRETTA NR.3338186</t>
  </si>
  <si>
    <t>83/PA</t>
  </si>
  <si>
    <t>IPERPNEUS SRL</t>
  </si>
  <si>
    <t>148</t>
  </si>
  <si>
    <t>149</t>
  </si>
  <si>
    <t>144</t>
  </si>
  <si>
    <t>121</t>
  </si>
  <si>
    <t>141</t>
  </si>
  <si>
    <t>8</t>
  </si>
  <si>
    <t>5</t>
  </si>
  <si>
    <t xml:space="preserve">IRRIGAZIONE BALESTRA
</t>
  </si>
  <si>
    <t>AFFIDAMENTO FORNITURE FUNZIONALI ALL'ESECUZIONE DI INTERVENTI DI MANUTENZIONE ALLE AREE VERDI IN AMMINISTRAZIONE DIRETTA</t>
  </si>
  <si>
    <t>351</t>
  </si>
  <si>
    <t>ITALWARE SRL</t>
  </si>
  <si>
    <t>DDT N. 636 DEL 01/02/2023 VERSAMENTO IVA A VS CARICO EX DPR 633/72 ART. 17-TER</t>
  </si>
  <si>
    <t>23000439</t>
  </si>
  <si>
    <t>23000663</t>
  </si>
  <si>
    <t>JUNIOR CALCIO CERVIA  ASD</t>
  </si>
  <si>
    <t>Documento n. 31 del 30/12/2022</t>
  </si>
  <si>
    <t>31</t>
  </si>
  <si>
    <t>LA CLASSENSE DI MARCO BALDISSERRI</t>
  </si>
  <si>
    <t>Progetto GREENEU - CERV</t>
  </si>
  <si>
    <t xml:space="preserve">LABHOR DI MONTANARI DOTT. GIORGIO </t>
  </si>
  <si>
    <t>1098</t>
  </si>
  <si>
    <t>LABIRINTO COOPERATIVA SOCIALE SOC. COOP. P.A. ONLUS</t>
  </si>
  <si>
    <t>Documento n. 72/07 del 23/01/2023</t>
  </si>
  <si>
    <t>72/07</t>
  </si>
  <si>
    <t>LAPIS SNC DI ZAMAGNA STEFANO E BONDI MONIA</t>
  </si>
  <si>
    <t>determina n 1.670 del 2/12/2022</t>
  </si>
  <si>
    <t>4</t>
  </si>
  <si>
    <t>LASA F.LLI NATA SRL</t>
  </si>
  <si>
    <t>intervento di sostituzione e ammodernamento della struttura di difesa denominata  Porte Vinciane</t>
  </si>
  <si>
    <t>119PA</t>
  </si>
  <si>
    <t>LEPIDA SCPA</t>
  </si>
  <si>
    <t>Fattura di Vendita PA</t>
  </si>
  <si>
    <t>546/PA</t>
  </si>
  <si>
    <t>LEXMEDIA SRL</t>
  </si>
  <si>
    <t>Bando di gara: Affidamento dei lavori di riqualificazione e rigenerazione urbana del waterfront di Milano marittima, Lun</t>
  </si>
  <si>
    <t>5007</t>
  </si>
  <si>
    <t>Bando di gara:  affidamento del servizio full-service di dispositivi di stampa/copia</t>
  </si>
  <si>
    <t>339</t>
  </si>
  <si>
    <t>LIBRERIA MODERNISSIMA SNC</t>
  </si>
  <si>
    <t>IMPEGNO N. 3840/22</t>
  </si>
  <si>
    <t>00220F</t>
  </si>
  <si>
    <t>LIBRERIA MONDADORI OP.B. SNC</t>
  </si>
  <si>
    <t>Servizio Centro Risorse Educative Sociali Impegno N. 85/2022</t>
  </si>
  <si>
    <t>LINEA GRAFICA DI CELLI MATTEO</t>
  </si>
  <si>
    <t>Documento n. 80/001 del 13/12/2022</t>
  </si>
  <si>
    <t>80/001</t>
  </si>
  <si>
    <t>Documento n. 1/001 del 11/01/2023</t>
  </si>
  <si>
    <t>1/001</t>
  </si>
  <si>
    <t>Documento n. 5/001 del 31/01/2023</t>
  </si>
  <si>
    <t>5/001</t>
  </si>
  <si>
    <t>Documento n. 9/001 del 28/02/2023</t>
  </si>
  <si>
    <t>LOMBARDI VINCENZO</t>
  </si>
  <si>
    <t>Documento n. 1 del 02/02/2023</t>
  </si>
  <si>
    <t>LUGARESI FRANCA</t>
  </si>
  <si>
    <t>Documento n. 05PA del 22/12/2022</t>
  </si>
  <si>
    <t>05PA</t>
  </si>
  <si>
    <t>MAGGIOLI SPA</t>
  </si>
  <si>
    <t>FATT. IVA SPLIT P.</t>
  </si>
  <si>
    <t>0002162322</t>
  </si>
  <si>
    <t>DEMOGRAFICI</t>
  </si>
  <si>
    <t>FORNITURA DI LIBRI</t>
  </si>
  <si>
    <t>0005800244</t>
  </si>
  <si>
    <t>0002161335</t>
  </si>
  <si>
    <t>Documento n. 3000009075 del 17/01/2023</t>
  </si>
  <si>
    <t>3000009075</t>
  </si>
  <si>
    <t>Documento n. 3000009076 del 17/01/2023</t>
  </si>
  <si>
    <t>3000009076</t>
  </si>
  <si>
    <t>Documento n. 3000009074 del 17/01/2023</t>
  </si>
  <si>
    <t>3000009074</t>
  </si>
  <si>
    <t>0002164706</t>
  </si>
  <si>
    <t>0002106382</t>
  </si>
  <si>
    <t>0002106383</t>
  </si>
  <si>
    <t>0002107564</t>
  </si>
  <si>
    <t>0001165221</t>
  </si>
  <si>
    <t>0001165488</t>
  </si>
  <si>
    <t>0001171676</t>
  </si>
  <si>
    <t>0001171455</t>
  </si>
  <si>
    <t>0002105456</t>
  </si>
  <si>
    <t>0002111769</t>
  </si>
  <si>
    <t>0002110677</t>
  </si>
  <si>
    <t>0002103280</t>
  </si>
  <si>
    <t>0002105239</t>
  </si>
  <si>
    <t>MANDUCHI PAOLA</t>
  </si>
  <si>
    <t>Documento n. 1/00 del 31/01/2023</t>
  </si>
  <si>
    <t>1/00</t>
  </si>
  <si>
    <t>MANSERVISI ROBERTO</t>
  </si>
  <si>
    <t>Compensi per attività di assistenza prestata per la difesa del Comune
di Cervia nel ricorso RG 203/2021 proposto dalla S</t>
  </si>
  <si>
    <t>Compensi per attività di assistenza prestata per la difesa del Comune
di Cervia nel ricorso RG 8/2021 proposto dalla Soc</t>
  </si>
  <si>
    <t>3/001</t>
  </si>
  <si>
    <t>MAREVENTI DI DELLA CHIESA GLORIA</t>
  </si>
  <si>
    <t>35/2022</t>
  </si>
  <si>
    <t>Operazione effettuata ai sensi dell'art. 1, comma da 54 a 89, lex 190/2014-Regime Forfettario
Prestazione non soggetta a</t>
  </si>
  <si>
    <t>2/2023</t>
  </si>
  <si>
    <t>MARZETTI ARDIA ARCHITETTO</t>
  </si>
  <si>
    <t>Documento n. 11 del 19/12/2022</t>
  </si>
  <si>
    <t>MATTONI LEONARDO</t>
  </si>
  <si>
    <t>Documento n. FATTPA 32_22 del 01/12/2022</t>
  </si>
  <si>
    <t>FATTPA 32_22</t>
  </si>
  <si>
    <t>MICROVISION SRL</t>
  </si>
  <si>
    <t>1/21</t>
  </si>
  <si>
    <t>MINARDI FRANCESCO</t>
  </si>
  <si>
    <t>Documento n. 1 del 03/01/2023</t>
  </si>
  <si>
    <t>MIRA PA SRL</t>
  </si>
  <si>
    <t>MOBILFERRO ARREDAMENTI SRL</t>
  </si>
  <si>
    <t>128</t>
  </si>
  <si>
    <t>MODACOM SRL</t>
  </si>
  <si>
    <t>LOTTO N.1 SCARPE VARIE VESTIARIO E DPI ADDETTI MAGAZZINO E PROTEZIONE CIVILE</t>
  </si>
  <si>
    <t>44/2023</t>
  </si>
  <si>
    <t>MONTEVECCHI GIOVANNA</t>
  </si>
  <si>
    <t>Documento n. FATTPA 2_23 del 22/01/2023</t>
  </si>
  <si>
    <t>Documento n. FATTPA 1_23 del 22/01/2023</t>
  </si>
  <si>
    <t>MOSAICO COOPERATIVA SOCIALE ETS</t>
  </si>
  <si>
    <t>Documento n. 5/PA del 12/01/2023</t>
  </si>
  <si>
    <t>Documento n. 23/PA del 14/02/2023</t>
  </si>
  <si>
    <t>Documento n. 180/PA del 14/12/2022</t>
  </si>
  <si>
    <t>180/PA</t>
  </si>
  <si>
    <t>Documento n. 32/PA del 24/02/2023</t>
  </si>
  <si>
    <t>32/PA</t>
  </si>
  <si>
    <t>Documento n. 33/PA del 24/02/2023</t>
  </si>
  <si>
    <t>33/PA</t>
  </si>
  <si>
    <t>MUNICIPIA SPA</t>
  </si>
  <si>
    <t>IMP 318/2019</t>
  </si>
  <si>
    <t>2022903722</t>
  </si>
  <si>
    <t>DETERMINA N 569/2021 - IMPEGNO N 1455/2021</t>
  </si>
  <si>
    <t>2022903724</t>
  </si>
  <si>
    <t>DETERMINA NR. 1940 DEL 29.12.2021</t>
  </si>
  <si>
    <t>2022903875</t>
  </si>
  <si>
    <t>2022903874</t>
  </si>
  <si>
    <t>2022904056</t>
  </si>
  <si>
    <t>IMPEGNO NR. 318/2019 DETERMINA NR. 1922/2018</t>
  </si>
  <si>
    <t>2023900060</t>
  </si>
  <si>
    <t>Determina nr. 1940 del 29.12.2021</t>
  </si>
  <si>
    <t>2023900135</t>
  </si>
  <si>
    <t>2023900260</t>
  </si>
  <si>
    <t>DETERMINA N 569/2021 IMPEGNO N 1455/2021</t>
  </si>
  <si>
    <t>2023900596</t>
  </si>
  <si>
    <t>MYO SRL</t>
  </si>
  <si>
    <t>CLI 00605539</t>
  </si>
  <si>
    <t>2040/230005419</t>
  </si>
  <si>
    <t>NEGRINI DAVID</t>
  </si>
  <si>
    <t>Documento n. 3 del 31/12/2022</t>
  </si>
  <si>
    <t>NICOLUCCI RICCARDO -PRINT ART</t>
  </si>
  <si>
    <t>CIG Z1435C8726 determina n. N. 410 del 31/03/2022 impegno di spesa 1470/2022</t>
  </si>
  <si>
    <t>322</t>
  </si>
  <si>
    <t>NOFERINI ROBERTO</t>
  </si>
  <si>
    <t>presenze in Commissione Pubblico Spettacolo nel 2022</t>
  </si>
  <si>
    <t>37/001</t>
  </si>
  <si>
    <t>NUOVA SPORTIVA SSDARL</t>
  </si>
  <si>
    <t>Fattura Elettronica P.A.</t>
  </si>
  <si>
    <t>57/E</t>
  </si>
  <si>
    <t>61/E</t>
  </si>
  <si>
    <t>OFFICINE GRAFICHE S.R.L.</t>
  </si>
  <si>
    <t>Documento n. 402 del 22/12/2022</t>
  </si>
  <si>
    <t>402</t>
  </si>
  <si>
    <t>Documento n. 394 del 19/12/2022</t>
  </si>
  <si>
    <t>394</t>
  </si>
  <si>
    <t>Documento n. 4 del 11/01/2023</t>
  </si>
  <si>
    <t>Documento n. 3 del 11/01/2023</t>
  </si>
  <si>
    <t>OPEN GROUP COOP. SOCIALE ONLUS</t>
  </si>
  <si>
    <t>Fatt. di vendita BU patr. e cultura</t>
  </si>
  <si>
    <t>587/CULT</t>
  </si>
  <si>
    <t>77/CULT</t>
  </si>
  <si>
    <t>OSMA S.N.C. DI CASADEI - MARTINI &amp; C.</t>
  </si>
  <si>
    <t>Fatture Immediata</t>
  </si>
  <si>
    <t>2022-E4001-0001426</t>
  </si>
  <si>
    <t>2023-E4001-0000148</t>
  </si>
  <si>
    <t>OSTERIA BAR LIBERIO</t>
  </si>
  <si>
    <t>Documento n. 1/01 del 01/02/2023</t>
  </si>
  <si>
    <t>Documento n. 2/01 del 22/02/2023</t>
  </si>
  <si>
    <t>PANTOFOLA SRL</t>
  </si>
  <si>
    <t>Documento n. 4/FE del 14/02/2023</t>
  </si>
  <si>
    <t>4/FE</t>
  </si>
  <si>
    <t>PARCO DELLA SALINA DI CERVIA SRL</t>
  </si>
  <si>
    <t>8/1</t>
  </si>
  <si>
    <t>8/18</t>
  </si>
  <si>
    <t>8/20</t>
  </si>
  <si>
    <t>8/4</t>
  </si>
  <si>
    <t>8/6</t>
  </si>
  <si>
    <t>PARCO NATURALE DI CERVIA SOC. COOP. A R.L.</t>
  </si>
  <si>
    <t>1 /PA</t>
  </si>
  <si>
    <t xml:space="preserve">PARROCCHIA CONCATTEDRALE SANTA MARIA ASSUNTA </t>
  </si>
  <si>
    <t>Documento n. 3/001 del 29/12/2022</t>
  </si>
  <si>
    <t>PAVER COSTRUZIONI SPA</t>
  </si>
  <si>
    <t>Documento n. VP-26 del 30/11/2022</t>
  </si>
  <si>
    <t>VP-26</t>
  </si>
  <si>
    <t>PIRACCINI STEFANO ARCHITETTO</t>
  </si>
  <si>
    <t>Documento n. 8 del 16/12/2022</t>
  </si>
  <si>
    <t>POLISPORTIVA 2000 TENNIS CERVIA ASD</t>
  </si>
  <si>
    <t>iva esigibile ai sensi della circolare della Agenzia delle Entrate n.15/E del 13.4.2015</t>
  </si>
  <si>
    <t>39/2022</t>
  </si>
  <si>
    <t>6/2023</t>
  </si>
  <si>
    <t>POLISPORTIVA SALINE ROMAGNA WOMEN A.S.D.</t>
  </si>
  <si>
    <t>POLISTUDIO A.E.S. SOCIETA' DI INGEGNERIA SRL</t>
  </si>
  <si>
    <t>Documento n. 40 del 21/02/2023</t>
  </si>
  <si>
    <t>40</t>
  </si>
  <si>
    <t xml:space="preserve">POSTE ITALIANE SPA </t>
  </si>
  <si>
    <t>30009859-023</t>
  </si>
  <si>
    <t>1022327709</t>
  </si>
  <si>
    <t>1022327710</t>
  </si>
  <si>
    <t>30009859-024</t>
  </si>
  <si>
    <t>3230000054</t>
  </si>
  <si>
    <t>3230000055</t>
  </si>
  <si>
    <t>3230037369</t>
  </si>
  <si>
    <t>30009859-019</t>
  </si>
  <si>
    <t>3230057795</t>
  </si>
  <si>
    <t>3230057716</t>
  </si>
  <si>
    <t>3230057742</t>
  </si>
  <si>
    <t>30009859-022</t>
  </si>
  <si>
    <t>3230060885</t>
  </si>
  <si>
    <t>3230060964</t>
  </si>
  <si>
    <t>3230060925</t>
  </si>
  <si>
    <t>3230061110</t>
  </si>
  <si>
    <t>3230061009</t>
  </si>
  <si>
    <t>3230061058</t>
  </si>
  <si>
    <t>PROGETTO A SOCIETA' COOPERATIVA SOCIALE</t>
  </si>
  <si>
    <t>Documento n. 2400 del 30/11/2022</t>
  </si>
  <si>
    <t>2400</t>
  </si>
  <si>
    <t>Documento n. 2396 del 30/11/2022</t>
  </si>
  <si>
    <t>2396</t>
  </si>
  <si>
    <t>Documento n. 2399 del 30/11/2022</t>
  </si>
  <si>
    <t>2399</t>
  </si>
  <si>
    <t>Documento n. 2398 del 30/11/2022</t>
  </si>
  <si>
    <t>2398</t>
  </si>
  <si>
    <t>Documento n. 2395 del 30/11/2022</t>
  </si>
  <si>
    <t>2395</t>
  </si>
  <si>
    <t>Documento n. 2394 del 30/11/2022</t>
  </si>
  <si>
    <t>2394</t>
  </si>
  <si>
    <t>Documento n. 2401 del 30/11/2022</t>
  </si>
  <si>
    <t>2401</t>
  </si>
  <si>
    <t>Documento n. 2397 del 30/11/2022</t>
  </si>
  <si>
    <t>2397</t>
  </si>
  <si>
    <t>Documento n. 147 del 31/01/2023</t>
  </si>
  <si>
    <t>147</t>
  </si>
  <si>
    <t>Documento n. 143 del 31/01/2023</t>
  </si>
  <si>
    <t>143</t>
  </si>
  <si>
    <t>Documento n. 145 del 31/01/2023</t>
  </si>
  <si>
    <t>Documento n. 149 del 31/01/2023</t>
  </si>
  <si>
    <t>Documento n. 148 del 31/01/2023</t>
  </si>
  <si>
    <t>Documento n. 144 del 31/01/2023</t>
  </si>
  <si>
    <t>PROJECT AUTOMATION SPA</t>
  </si>
  <si>
    <t>Documento n. 2V22/--2353 del 30/11/2022</t>
  </si>
  <si>
    <t>2V22/--2353</t>
  </si>
  <si>
    <t>Documento n. 2V22/--2459 del 28/12/2022</t>
  </si>
  <si>
    <t>2V22/--2459</t>
  </si>
  <si>
    <t>PUBBLIFEST SOC. COOP. A RESP. LIM.</t>
  </si>
  <si>
    <t>2 /PA</t>
  </si>
  <si>
    <t>PUBBLIGARE MANAGEMENT SRL</t>
  </si>
  <si>
    <t>CUC Cervia e Comuni associati P.I. 00360090393 - C.U. UFIXJW</t>
  </si>
  <si>
    <t>130/2023/PA</t>
  </si>
  <si>
    <t>PUBBLISOLE SPA</t>
  </si>
  <si>
    <t>Documento n. PV/15 del 16/01/2023</t>
  </si>
  <si>
    <t>PV/15</t>
  </si>
  <si>
    <t>PUBLIKA SRL</t>
  </si>
  <si>
    <t>Documento n. 193/PA del 28/01/2023</t>
  </si>
  <si>
    <t>193/PA</t>
  </si>
  <si>
    <t>Documento n. 370/PA del 30/01/2023</t>
  </si>
  <si>
    <t>370/PA</t>
  </si>
  <si>
    <t>PUNTO M   SRL</t>
  </si>
  <si>
    <t>Fattura Split Payment</t>
  </si>
  <si>
    <t>QGS SRL</t>
  </si>
  <si>
    <t>Documento n. V0722-000053 del 31/12/2022</t>
  </si>
  <si>
    <t>V0722-000053</t>
  </si>
  <si>
    <t>Documento n. V0722-000057 del 31/12/2022</t>
  </si>
  <si>
    <t>V0722-000057</t>
  </si>
  <si>
    <t>Documento n. V0722-000056 del 31/12/2022</t>
  </si>
  <si>
    <t>V0722-000056</t>
  </si>
  <si>
    <t>Documento n. V0722-000054 del 31/12/2022</t>
  </si>
  <si>
    <t>V0722-000054</t>
  </si>
  <si>
    <t>Documento n. V0722-000055 del 31/12/2022</t>
  </si>
  <si>
    <t>V0722-000055</t>
  </si>
  <si>
    <t>Documento n. V0722-000050 del 31/12/2022</t>
  </si>
  <si>
    <t>V0722-000050</t>
  </si>
  <si>
    <t>QUADIENT RENTAL ITALY SRL</t>
  </si>
  <si>
    <t>Documento n. 2023.229 del 28/01/2023</t>
  </si>
  <si>
    <t>2023.229</t>
  </si>
  <si>
    <t>RAGNACCI LORENA INGEGNERE</t>
  </si>
  <si>
    <t>Progettazione esecutiva</t>
  </si>
  <si>
    <t>RAILBOOK SRL</t>
  </si>
  <si>
    <t>Documento n. 3/9 del 29/12/2022</t>
  </si>
  <si>
    <t>3/9</t>
  </si>
  <si>
    <t>RAVENNA FARMACIE SRL</t>
  </si>
  <si>
    <t>FATTURE PA-FCIE</t>
  </si>
  <si>
    <t>2022-GQ-P2-0000085</t>
  </si>
  <si>
    <t>2022-GQ-P2-0000086</t>
  </si>
  <si>
    <t>REDTURTLE TECHNOLOGY SRL</t>
  </si>
  <si>
    <t>Documento n. 1/239 del 22/12/2022</t>
  </si>
  <si>
    <t>1/239</t>
  </si>
  <si>
    <t>Documento n. 1/241 del 22/12/2022</t>
  </si>
  <si>
    <t>1/241</t>
  </si>
  <si>
    <t>Documento n. 1/240 del 22/12/2022</t>
  </si>
  <si>
    <t>1/240</t>
  </si>
  <si>
    <t>RENTOKIL INITIAL ITALIA SPA</t>
  </si>
  <si>
    <t>PERIODO 01/07/22 - 30/12/22</t>
  </si>
  <si>
    <t>22158087</t>
  </si>
  <si>
    <t>REPAS LUNCH COUPON SRL</t>
  </si>
  <si>
    <t>Documento n. 1088/36 del 25/01/2023</t>
  </si>
  <si>
    <t>1088/36</t>
  </si>
  <si>
    <t>RETE FERROVIARIA ITALIANA SPA</t>
  </si>
  <si>
    <t>Documento n. 8201000998 del 02/01/2023</t>
  </si>
  <si>
    <t>8201000998</t>
  </si>
  <si>
    <t>Documento n. 8201014849 del 01/03/2023</t>
  </si>
  <si>
    <t>8201014849</t>
  </si>
  <si>
    <t>RICCI ELIANO</t>
  </si>
  <si>
    <t>AGGIORNAMENTO SITO WEB CERVIA SOSTENIBILE INERENTE LA PIANIFICAZIONE URBANISTICA COMUNALE</t>
  </si>
  <si>
    <t>3/I</t>
  </si>
  <si>
    <t>RICCI SRL</t>
  </si>
  <si>
    <t>Fattura immediata Split Payment</t>
  </si>
  <si>
    <t>4451/2022</t>
  </si>
  <si>
    <t>RIGHETTI CLAUDIA</t>
  </si>
  <si>
    <t>Determinazione dirigenziale n. 1641 del 29.11.2022</t>
  </si>
  <si>
    <t>5/FE</t>
  </si>
  <si>
    <t>ROMAGNA CAR DI CECCAROLI PATRIZIA</t>
  </si>
  <si>
    <t>Targa: FY987NC</t>
  </si>
  <si>
    <t>96/F</t>
  </si>
  <si>
    <t>ROSATI VITO</t>
  </si>
  <si>
    <t>Documento n. 000015 del 03/02/2023</t>
  </si>
  <si>
    <t>000015</t>
  </si>
  <si>
    <t>RUBINO ALESSANDRO ARCHITETTO</t>
  </si>
  <si>
    <t>Documento n. 8/E del 28/02/2023</t>
  </si>
  <si>
    <t>8/E</t>
  </si>
  <si>
    <t>RUSTICHELLI COLOR SRL</t>
  </si>
  <si>
    <t>FATTURA VEN. PA</t>
  </si>
  <si>
    <t>0000014PA</t>
  </si>
  <si>
    <t>0000015PA</t>
  </si>
  <si>
    <t>S.A.C. SOC. ARL - SOCIETA' AUTOSERVIZI CERVESE</t>
  </si>
  <si>
    <t>Documento n. 3/2 del 28/01/2023</t>
  </si>
  <si>
    <t>3/2</t>
  </si>
  <si>
    <t>Documento n. 3/1 del 28/01/2023</t>
  </si>
  <si>
    <t>3/1</t>
  </si>
  <si>
    <t>Documento n. 3/6 del 14/02/2023</t>
  </si>
  <si>
    <t>3/6</t>
  </si>
  <si>
    <t>Documento n. 3/57 del 31/12/2022</t>
  </si>
  <si>
    <t>3/57</t>
  </si>
  <si>
    <t>Documento n. 3/56 del 31/12/2022</t>
  </si>
  <si>
    <t>3/56</t>
  </si>
  <si>
    <t>SAFETY21 SPA</t>
  </si>
  <si>
    <t>Verbali stranieri incassati
Determinazione n. 125 del 12/02/2021 - CIG: Z9C249F3C3
Impegno 731/2021</t>
  </si>
  <si>
    <t>23-FV00055</t>
  </si>
  <si>
    <t>Verbali stranieri incassati
Determinazione n. 1348 del 18/10/2022 - CIG: Z2C3830F40
Impegno 3098/2022</t>
  </si>
  <si>
    <t>23-FV00057</t>
  </si>
  <si>
    <t>Verbali stranieri incassati
Determinazione n. 1348 del 18/10/2022 - CIG: Z6B3830F90
Impegno 3099/2022</t>
  </si>
  <si>
    <t>23-FV00056</t>
  </si>
  <si>
    <t>SAN VITALE SOCIETA' COOP. SOCIALE</t>
  </si>
  <si>
    <t>27 PA2</t>
  </si>
  <si>
    <t>397 PA</t>
  </si>
  <si>
    <t>29 PA2</t>
  </si>
  <si>
    <t>35 PA</t>
  </si>
  <si>
    <t>389 PA</t>
  </si>
  <si>
    <t>425 PA</t>
  </si>
  <si>
    <t>17 PA</t>
  </si>
  <si>
    <t>34 PA</t>
  </si>
  <si>
    <t>28 PA2</t>
  </si>
  <si>
    <t>30 PA2</t>
  </si>
  <si>
    <t>31 PA2</t>
  </si>
  <si>
    <t>SAPIDATA SPA</t>
  </si>
  <si>
    <t>1/3397</t>
  </si>
  <si>
    <t>1/3398</t>
  </si>
  <si>
    <t>1/3396</t>
  </si>
  <si>
    <t>1/3399</t>
  </si>
  <si>
    <t>1/620</t>
  </si>
  <si>
    <t>SAT SERVIZIO ASSISTENZA TECNICA SAS DI SCOZZOLI ANDREA MAGNANI MATTIA E C.</t>
  </si>
  <si>
    <t>Documento n. 120000000038 del 31/12/2022</t>
  </si>
  <si>
    <t>120000000038</t>
  </si>
  <si>
    <t>SBRIGHI POMPEO &amp; C. SNC</t>
  </si>
  <si>
    <t>Documento n. 8/05/2022 del 30/11/2022</t>
  </si>
  <si>
    <t>8/05/2022</t>
  </si>
  <si>
    <t>SCARSELLA FIREWORKS SRL</t>
  </si>
  <si>
    <t>Documento n. FATTPA 2_23 del 10/01/2023</t>
  </si>
  <si>
    <t>SEGNI OTELLO</t>
  </si>
  <si>
    <t>Documento n. 80\E20 del 09/12/2022</t>
  </si>
  <si>
    <t>80\E20</t>
  </si>
  <si>
    <t>SILLABA SOCIETA' COOPERATIVA</t>
  </si>
  <si>
    <t>Documento n. 198/001 del 16/12/2022</t>
  </si>
  <si>
    <t>198/001</t>
  </si>
  <si>
    <t>SIMPATIA SRL</t>
  </si>
  <si>
    <t>Documento n. 1/PA del 20/01/2023</t>
  </si>
  <si>
    <t>SIMPATRIA COOPERATIVA SOCIALE DI SOLIDARIETA' ONLUS</t>
  </si>
  <si>
    <t>Documento n. 643/07 del 30/11/2022</t>
  </si>
  <si>
    <t>643/07</t>
  </si>
  <si>
    <t>Documento n. 704/07 del 31/12/2022</t>
  </si>
  <si>
    <t>704/07</t>
  </si>
  <si>
    <t>Documento n. 61/07 del 31/01/2023</t>
  </si>
  <si>
    <t>61/07</t>
  </si>
  <si>
    <t>SINTHERA SRL</t>
  </si>
  <si>
    <t>1102</t>
  </si>
  <si>
    <t>1137</t>
  </si>
  <si>
    <t>52</t>
  </si>
  <si>
    <t>SIREB S.A.S DI VENOLA CLAUDIO &amp; C</t>
  </si>
  <si>
    <t>11/2</t>
  </si>
  <si>
    <t>SOCIALWORK  COOPERATIVA SOCIALE ONLUS</t>
  </si>
  <si>
    <t>Documento n. VPA-2022-2629 del 27/12/2022</t>
  </si>
  <si>
    <t>VPA-2022-2629</t>
  </si>
  <si>
    <t>Documento n. VPA-2022-2628 del 27/12/2022</t>
  </si>
  <si>
    <t>VPA-2022-2628</t>
  </si>
  <si>
    <t>Documento n. VPA-2023-187 del 31/01/2023</t>
  </si>
  <si>
    <t>VPA-2023-187</t>
  </si>
  <si>
    <t>Documento n. VPA-2023-189 del 31/01/2023</t>
  </si>
  <si>
    <t>VPA-2023-189</t>
  </si>
  <si>
    <t>Documento n. VPA-2023-190 del 31/01/2023</t>
  </si>
  <si>
    <t>VPA-2023-190</t>
  </si>
  <si>
    <t>Documento n. VPA-2023-188 del 31/01/2023</t>
  </si>
  <si>
    <t>VPA-2023-188</t>
  </si>
  <si>
    <t>SOCIETA' EOLO SPA</t>
  </si>
  <si>
    <t>300853-603367-23</t>
  </si>
  <si>
    <t>2300445500</t>
  </si>
  <si>
    <t>431793-603272-23</t>
  </si>
  <si>
    <t>2300445577</t>
  </si>
  <si>
    <t>485623-603309-23</t>
  </si>
  <si>
    <t>2300445501</t>
  </si>
  <si>
    <t>SOCOTEC ITALIA SRL</t>
  </si>
  <si>
    <t>392</t>
  </si>
  <si>
    <t>SOL.CO. - SOC.COOP. A R.L.</t>
  </si>
  <si>
    <t>113 PA</t>
  </si>
  <si>
    <t>SORIT SOCIETA' SERVIZI E RISCOSSIONI ITALIA SPA</t>
  </si>
  <si>
    <t>Incassi assist.</t>
  </si>
  <si>
    <t>1/7450</t>
  </si>
  <si>
    <t>1/393</t>
  </si>
  <si>
    <t>1/7453</t>
  </si>
  <si>
    <t>1/7456</t>
  </si>
  <si>
    <t>1/7449</t>
  </si>
  <si>
    <t>1/7455</t>
  </si>
  <si>
    <t>1/7452</t>
  </si>
  <si>
    <t>1/7454</t>
  </si>
  <si>
    <t>1/7451</t>
  </si>
  <si>
    <t>1/7448</t>
  </si>
  <si>
    <t>1/394</t>
  </si>
  <si>
    <t>1/390</t>
  </si>
  <si>
    <t>1/395</t>
  </si>
  <si>
    <t>1/391</t>
  </si>
  <si>
    <t>1/398</t>
  </si>
  <si>
    <t>1/392</t>
  </si>
  <si>
    <t>1/397</t>
  </si>
  <si>
    <t>1/396</t>
  </si>
  <si>
    <t>1/557</t>
  </si>
  <si>
    <t>1/553</t>
  </si>
  <si>
    <t>1/549</t>
  </si>
  <si>
    <t>1/554</t>
  </si>
  <si>
    <t>1/556</t>
  </si>
  <si>
    <t>1/551</t>
  </si>
  <si>
    <t>1/550</t>
  </si>
  <si>
    <t>1/995</t>
  </si>
  <si>
    <t>1/998</t>
  </si>
  <si>
    <t>1/996</t>
  </si>
  <si>
    <t>1/997</t>
  </si>
  <si>
    <t>1/999</t>
  </si>
  <si>
    <t>1/1000</t>
  </si>
  <si>
    <t>SOUND SHAPE DI GHETTI GIULIO</t>
  </si>
  <si>
    <t>Documento n. 73/00 del 26/12/2022</t>
  </si>
  <si>
    <t>73/00</t>
  </si>
  <si>
    <t>Documento n. 74/00 del 26/12/2022</t>
  </si>
  <si>
    <t>74/00</t>
  </si>
  <si>
    <t>Documento n. 12/00 del 02/03/2023</t>
  </si>
  <si>
    <t>12/00</t>
  </si>
  <si>
    <t>SPETTACOLI.PRO SRL</t>
  </si>
  <si>
    <t>Documento n. 417 del 24/12/2022</t>
  </si>
  <si>
    <t>417</t>
  </si>
  <si>
    <t>SPORTGYM SRLS</t>
  </si>
  <si>
    <t>Documento n. 17/PA del 21/02/2023</t>
  </si>
  <si>
    <t>STAMPARE SRL</t>
  </si>
  <si>
    <t>STUDIO ELETTRA DI SCARPELLINI PARIDE SNC</t>
  </si>
  <si>
    <t>Documento n. 2/BPA del 31/01/2023</t>
  </si>
  <si>
    <t>2/BPA</t>
  </si>
  <si>
    <t>Documento n. 3/BPA del 22/02/2023</t>
  </si>
  <si>
    <t>3/BPA</t>
  </si>
  <si>
    <t>STUDIO TECNICO ASSOCIATO CARLINI</t>
  </si>
  <si>
    <t>Documento n. FATTPA 1_22 del 14/12/2022</t>
  </si>
  <si>
    <t>FATTPA 1_22</t>
  </si>
  <si>
    <t>Documento n. FATTPA 1_23 del 18/01/2023</t>
  </si>
  <si>
    <t>SUPERMERCATI PINARELLA DI MAZZONI MARCO E C SNC</t>
  </si>
  <si>
    <t>Documento n. 18\PA del 14/12/2022</t>
  </si>
  <si>
    <t>18\PA</t>
  </si>
  <si>
    <t>Documento n. 20\PA del 16/12/2022</t>
  </si>
  <si>
    <t>20\PA</t>
  </si>
  <si>
    <t>Documento n. 21\PA del 17/12/2022</t>
  </si>
  <si>
    <t>21\PA</t>
  </si>
  <si>
    <t>Documento n. 19\PA del 15/12/2022</t>
  </si>
  <si>
    <t>19\PA</t>
  </si>
  <si>
    <t>Documento n. 2\PA del 17/02/2023</t>
  </si>
  <si>
    <t>2\PA</t>
  </si>
  <si>
    <t>TAXIMINIBUS SOC. COOP.</t>
  </si>
  <si>
    <t>136/2022</t>
  </si>
  <si>
    <t>TECNOSISTEM S.N.C.DI NANNINI FRANCO E ELENA</t>
  </si>
  <si>
    <t>135/FE</t>
  </si>
  <si>
    <t>TECNOTEL S.R.L.</t>
  </si>
  <si>
    <t>Documento n. 0000044/1 del 31/01/2023</t>
  </si>
  <si>
    <t>0000044/1</t>
  </si>
  <si>
    <t>Documento n. 0000043/1 del 31/01/2023</t>
  </si>
  <si>
    <t>0000043/1</t>
  </si>
  <si>
    <t>TEDIOLI STEFANO</t>
  </si>
  <si>
    <t>impegno 3005/2022</t>
  </si>
  <si>
    <t>108</t>
  </si>
  <si>
    <t>TELECOM ITALIA SPA O TIM S.P.A.</t>
  </si>
  <si>
    <t>Fattura Dicembre 22: Periodo 1/22 Ott-Nov</t>
  </si>
  <si>
    <t>7X05294643</t>
  </si>
  <si>
    <t>Fattura Dicembre 22: Periodo 1/22 Ott - Nov</t>
  </si>
  <si>
    <t>8H00997382</t>
  </si>
  <si>
    <t>8H00998139</t>
  </si>
  <si>
    <t>8H00997974</t>
  </si>
  <si>
    <t>8H00996256</t>
  </si>
  <si>
    <t>8H00997234</t>
  </si>
  <si>
    <t>8H01002013</t>
  </si>
  <si>
    <t>8H00995819</t>
  </si>
  <si>
    <t>8H01002082</t>
  </si>
  <si>
    <t>4220523800034784</t>
  </si>
  <si>
    <t>8H00998129</t>
  </si>
  <si>
    <t>7X05754389</t>
  </si>
  <si>
    <t>8H00999986</t>
  </si>
  <si>
    <t>8H01000864</t>
  </si>
  <si>
    <t>8H01003073</t>
  </si>
  <si>
    <t>8H01003508</t>
  </si>
  <si>
    <t>8H00998141</t>
  </si>
  <si>
    <t>8H01000536</t>
  </si>
  <si>
    <t>8H01001719</t>
  </si>
  <si>
    <t>8H00997960</t>
  </si>
  <si>
    <t>8H00996324</t>
  </si>
  <si>
    <t>8H01000371</t>
  </si>
  <si>
    <t>8H00996026</t>
  </si>
  <si>
    <t>8H00999334</t>
  </si>
  <si>
    <t>8H00999067</t>
  </si>
  <si>
    <t>INTERCENT - Contratto 888011870734 - riscatto per fine noleggio 40</t>
  </si>
  <si>
    <t>C12020221000732644</t>
  </si>
  <si>
    <t>Fattura Febbraio 23: Periodo 2/23 Dic-Gen</t>
  </si>
  <si>
    <t>7X00615637</t>
  </si>
  <si>
    <t>TELEPASS SPA</t>
  </si>
  <si>
    <t>000000900036132T</t>
  </si>
  <si>
    <t>000000900000365T</t>
  </si>
  <si>
    <t>000000900003761T</t>
  </si>
  <si>
    <t>TIRO A SEGNO NAZIONALE RAVENNA -ASSOC. SPORTIVA DILETTANTISTICA</t>
  </si>
  <si>
    <t>Documento n. 4e del 09/02/2023</t>
  </si>
  <si>
    <t>4e</t>
  </si>
  <si>
    <t>TRE CIVETTE ALLESTIMENTI SRL</t>
  </si>
  <si>
    <t>FATTURA EMESSA SPLIT PAYMENT</t>
  </si>
  <si>
    <t>137/SP</t>
  </si>
  <si>
    <t>141/SP</t>
  </si>
  <si>
    <t>145/SP</t>
  </si>
  <si>
    <t>155/SP</t>
  </si>
  <si>
    <t>1/SP</t>
  </si>
  <si>
    <t>7/SP</t>
  </si>
  <si>
    <t>9/SP</t>
  </si>
  <si>
    <t>13/SP</t>
  </si>
  <si>
    <t>TUTTIFRUTTI SOC. CONS. A R.L.</t>
  </si>
  <si>
    <t>Vendita Servizi</t>
  </si>
  <si>
    <t>UA UTENSILERIA ADRIATICA S.R.L.</t>
  </si>
  <si>
    <t>Emanuela VENDITA</t>
  </si>
  <si>
    <t>1/4918</t>
  </si>
  <si>
    <t>1/374</t>
  </si>
  <si>
    <t>UPI UNIONE PROVINCE D'ITALIA- EMILIA ROMAGNA</t>
  </si>
  <si>
    <t>Documento n. FATTPA 142_22 del 30/12/2022</t>
  </si>
  <si>
    <t>FATTPA 142_22</t>
  </si>
  <si>
    <t>URBINI VITTORIO SRL</t>
  </si>
  <si>
    <t>Documento n. 03/1002 del 13/12/2022</t>
  </si>
  <si>
    <t>03/1002</t>
  </si>
  <si>
    <t>Documento n. 03/47 del 17/02/2023</t>
  </si>
  <si>
    <t>03/47</t>
  </si>
  <si>
    <t>VECCHI SERGIO E C. SNC</t>
  </si>
  <si>
    <t>115/1</t>
  </si>
  <si>
    <t>2613/1</t>
  </si>
  <si>
    <t>2612/1</t>
  </si>
  <si>
    <t>2611/1</t>
  </si>
  <si>
    <t>VELOCAR SRL UNINOMINALE</t>
  </si>
  <si>
    <t>FATTURA IN SPLIT PAYMENT</t>
  </si>
  <si>
    <t>69/SP</t>
  </si>
  <si>
    <t>152/SP</t>
  </si>
  <si>
    <t>VERBATEL SRL</t>
  </si>
  <si>
    <t>GIORNATA DI FORMAZIONE APPLICATIVI VERBATEL</t>
  </si>
  <si>
    <t>45/E</t>
  </si>
  <si>
    <t>FORNITURA ULTERIORI PACCHETTI INTEGRATIVI E STRUMENTAZIONE PER SOFTWARE INTR@PM - PIATTAFORMA VERBATEL QUALIFICATA SAAS</t>
  </si>
  <si>
    <t>46/E</t>
  </si>
  <si>
    <t>VILLINI PRIMO SNC</t>
  </si>
  <si>
    <t>Documento n. 8B del 14/12/2022</t>
  </si>
  <si>
    <t>8B</t>
  </si>
  <si>
    <t>Documento n. 9B del 14/12/2022</t>
  </si>
  <si>
    <t>9B</t>
  </si>
  <si>
    <t>Documento n. 10B del 23/12/2022</t>
  </si>
  <si>
    <t>10B</t>
  </si>
  <si>
    <t>VIRTUS COOP SOCIETA' COOPERATIVA SOCIALE</t>
  </si>
  <si>
    <t>SERVIZIO EDUCATIVO PRESSO IL NIDO DINFANZIA COMUNALE Piazzamare di Cervia</t>
  </si>
  <si>
    <t>10</t>
  </si>
  <si>
    <t>VIVAI PIANTE BATTISTINI SOCIETA' AGRICOLA S.S.</t>
  </si>
  <si>
    <t>Operazione con Scissione dei Pagamenti ex DM. 23/01/2015.</t>
  </si>
  <si>
    <t>4/E</t>
  </si>
  <si>
    <t>WOLTERS KLUWER ITALIA S.R.L. (EX IPSOA)</t>
  </si>
  <si>
    <t>Documento n. 0074324807 del 30/01/2023</t>
  </si>
  <si>
    <t>0074324807</t>
  </si>
  <si>
    <t>ZAVALLONI STEFANO</t>
  </si>
  <si>
    <t>Documento n. FPA 1/23 del 04/02/2023</t>
  </si>
  <si>
    <t>Unita Organizzativa</t>
  </si>
  <si>
    <t>Fornitore in fattura</t>
  </si>
  <si>
    <t>Data emissione fattura</t>
  </si>
  <si>
    <t>Lotto SDI</t>
  </si>
  <si>
    <t>Num. Fattura</t>
  </si>
  <si>
    <t>Importo fattura</t>
  </si>
  <si>
    <t>Importo pagato per la scadenza</t>
  </si>
  <si>
    <t>NR. gg. di ritardo x importo pagato</t>
  </si>
  <si>
    <t>Giorni di ritardo     (L-J)</t>
  </si>
  <si>
    <t>Data pagamento (L)</t>
  </si>
  <si>
    <t>Data scadenza fattura      (J)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</si>
</sst>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3" fontId="4" fillId="2" borderId="1" xfId="20" applyFont="1" applyFill="1" applyBorder="1" applyAlignment="1">
      <alignment horizontal="center" vertical="center" wrapText="1"/>
    </xf>
    <xf numFmtId="4" fontId="5" fillId="0" borderId="0" xfId="0" applyNumberFormat="1" applyFont="1"/>
    <xf numFmtId="43" fontId="5" fillId="3" borderId="2" xfId="2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12"/>
  <sheetViews>
    <sheetView tabSelected="1" workbookViewId="0" topLeftCell="A1474">
      <selection activeCell="H1512" sqref="H1512"/>
    </sheetView>
  </sheetViews>
  <sheetFormatPr defaultColWidth="9.140625" defaultRowHeight="15"/>
  <cols>
    <col min="1" max="1" width="47.140625" style="0" customWidth="1"/>
    <col min="2" max="2" width="43.421875" style="0" hidden="1" customWidth="1"/>
    <col min="3" max="3" width="19.57421875" style="0" bestFit="1" customWidth="1"/>
    <col min="4" max="4" width="11.00390625" style="0" customWidth="1"/>
    <col min="5" max="5" width="12.00390625" style="0" customWidth="1"/>
    <col min="6" max="6" width="11.7109375" style="0" bestFit="1" customWidth="1"/>
    <col min="7" max="7" width="11.00390625" style="0" customWidth="1"/>
    <col min="8" max="8" width="36.421875" style="0" customWidth="1"/>
    <col min="9" max="9" width="13.00390625" style="0" customWidth="1"/>
    <col min="10" max="10" width="11.00390625" style="0" customWidth="1"/>
    <col min="11" max="11" width="9.28125" style="0" customWidth="1"/>
    <col min="12" max="12" width="13.8515625" style="0" customWidth="1"/>
  </cols>
  <sheetData>
    <row r="1" spans="1:12" s="5" customFormat="1" ht="63">
      <c r="A1" s="6" t="s">
        <v>2990</v>
      </c>
      <c r="B1" s="6"/>
      <c r="C1" s="7" t="s">
        <v>2993</v>
      </c>
      <c r="D1" s="6" t="s">
        <v>2991</v>
      </c>
      <c r="E1" s="6" t="s">
        <v>2992</v>
      </c>
      <c r="F1" s="8" t="s">
        <v>2994</v>
      </c>
      <c r="G1" s="6" t="s">
        <v>2999</v>
      </c>
      <c r="H1" s="6" t="s">
        <v>2989</v>
      </c>
      <c r="I1" s="8" t="s">
        <v>2995</v>
      </c>
      <c r="J1" s="6" t="s">
        <v>2998</v>
      </c>
      <c r="K1" s="6" t="s">
        <v>2997</v>
      </c>
      <c r="L1" s="8" t="s">
        <v>2996</v>
      </c>
    </row>
    <row r="2" spans="1:12" s="1" customFormat="1" ht="12.75">
      <c r="A2" s="1" t="s">
        <v>0</v>
      </c>
      <c r="B2" s="1" t="s">
        <v>1</v>
      </c>
      <c r="C2" s="1" t="s">
        <v>2</v>
      </c>
      <c r="D2" s="2">
        <v>44923</v>
      </c>
      <c r="E2" s="3">
        <v>8753022104</v>
      </c>
      <c r="F2" s="4">
        <v>160</v>
      </c>
      <c r="G2" s="2">
        <v>44956</v>
      </c>
      <c r="H2" s="1" t="s">
        <v>3</v>
      </c>
      <c r="I2" s="4">
        <v>160</v>
      </c>
      <c r="J2" s="2">
        <v>44953</v>
      </c>
      <c r="K2" s="3">
        <f aca="true" t="shared" si="0" ref="K2:K65">+J2-G2</f>
        <v>-3</v>
      </c>
      <c r="L2" s="4">
        <v>-480</v>
      </c>
    </row>
    <row r="3" spans="1:12" s="1" customFormat="1" ht="12.75">
      <c r="A3" s="1" t="s">
        <v>0</v>
      </c>
      <c r="B3" s="1" t="s">
        <v>4</v>
      </c>
      <c r="C3" s="1" t="s">
        <v>5</v>
      </c>
      <c r="D3" s="2">
        <v>44984</v>
      </c>
      <c r="E3" s="3">
        <v>9112590795</v>
      </c>
      <c r="F3" s="4">
        <v>1769</v>
      </c>
      <c r="G3" s="2">
        <v>45014</v>
      </c>
      <c r="H3" s="1" t="s">
        <v>3</v>
      </c>
      <c r="I3" s="4">
        <v>1769</v>
      </c>
      <c r="J3" s="2">
        <v>45006</v>
      </c>
      <c r="K3" s="3">
        <f t="shared" si="0"/>
        <v>-8</v>
      </c>
      <c r="L3" s="4">
        <v>-14152</v>
      </c>
    </row>
    <row r="4" spans="1:12" s="1" customFormat="1" ht="12.75">
      <c r="A4" s="1" t="s">
        <v>6</v>
      </c>
      <c r="B4" s="1" t="s">
        <v>7</v>
      </c>
      <c r="C4" s="1" t="s">
        <v>8</v>
      </c>
      <c r="D4" s="2">
        <v>44943</v>
      </c>
      <c r="E4" s="3">
        <v>8852335811</v>
      </c>
      <c r="F4" s="4">
        <v>4440</v>
      </c>
      <c r="G4" s="2">
        <v>44973</v>
      </c>
      <c r="H4" s="1" t="s">
        <v>9</v>
      </c>
      <c r="I4" s="4">
        <v>4440</v>
      </c>
      <c r="J4" s="2">
        <v>44965</v>
      </c>
      <c r="K4" s="3">
        <f t="shared" si="0"/>
        <v>-8</v>
      </c>
      <c r="L4" s="4">
        <v>-35520</v>
      </c>
    </row>
    <row r="5" spans="1:12" s="1" customFormat="1" ht="12.75">
      <c r="A5" s="1" t="s">
        <v>10</v>
      </c>
      <c r="B5" s="1" t="s">
        <v>11</v>
      </c>
      <c r="C5" s="1" t="s">
        <v>12</v>
      </c>
      <c r="D5" s="2">
        <v>44909</v>
      </c>
      <c r="E5" s="3">
        <v>8633773547</v>
      </c>
      <c r="F5" s="4">
        <v>59.87</v>
      </c>
      <c r="G5" s="2">
        <v>44942</v>
      </c>
      <c r="H5" s="1" t="s">
        <v>13</v>
      </c>
      <c r="I5" s="4">
        <v>59.87</v>
      </c>
      <c r="J5" s="2">
        <v>44936</v>
      </c>
      <c r="K5" s="3">
        <f t="shared" si="0"/>
        <v>-6</v>
      </c>
      <c r="L5" s="4">
        <v>-359.22</v>
      </c>
    </row>
    <row r="6" spans="1:12" s="1" customFormat="1" ht="12.75">
      <c r="A6" s="1" t="s">
        <v>10</v>
      </c>
      <c r="B6" s="1" t="s">
        <v>11</v>
      </c>
      <c r="C6" s="1" t="s">
        <v>14</v>
      </c>
      <c r="D6" s="2">
        <v>44958</v>
      </c>
      <c r="E6" s="3">
        <v>8947282155</v>
      </c>
      <c r="F6" s="4">
        <v>36.51</v>
      </c>
      <c r="G6" s="2">
        <v>44989</v>
      </c>
      <c r="H6" s="1" t="s">
        <v>13</v>
      </c>
      <c r="I6" s="4">
        <v>36.51</v>
      </c>
      <c r="J6" s="2">
        <v>44974</v>
      </c>
      <c r="K6" s="3">
        <f t="shared" si="0"/>
        <v>-15</v>
      </c>
      <c r="L6" s="4">
        <v>-547.65</v>
      </c>
    </row>
    <row r="7" spans="1:12" s="1" customFormat="1" ht="12.75">
      <c r="A7" s="1" t="s">
        <v>15</v>
      </c>
      <c r="B7" s="1" t="s">
        <v>16</v>
      </c>
      <c r="C7" s="1" t="s">
        <v>17</v>
      </c>
      <c r="D7" s="2">
        <v>44928</v>
      </c>
      <c r="E7" s="3">
        <v>8760939991</v>
      </c>
      <c r="F7" s="4">
        <v>197</v>
      </c>
      <c r="G7" s="2">
        <v>44958</v>
      </c>
      <c r="H7" s="1" t="s">
        <v>18</v>
      </c>
      <c r="I7" s="4">
        <v>197</v>
      </c>
      <c r="J7" s="2">
        <v>44956</v>
      </c>
      <c r="K7" s="3">
        <f t="shared" si="0"/>
        <v>-2</v>
      </c>
      <c r="L7" s="4">
        <v>-394</v>
      </c>
    </row>
    <row r="8" spans="1:12" s="1" customFormat="1" ht="12.75">
      <c r="A8" s="1" t="s">
        <v>19</v>
      </c>
      <c r="B8" s="1" t="s">
        <v>20</v>
      </c>
      <c r="C8" s="1" t="s">
        <v>21</v>
      </c>
      <c r="D8" s="2">
        <v>44925</v>
      </c>
      <c r="E8" s="3">
        <v>8754333928</v>
      </c>
      <c r="F8" s="4">
        <v>3500</v>
      </c>
      <c r="G8" s="2">
        <v>44956</v>
      </c>
      <c r="H8" s="1" t="s">
        <v>22</v>
      </c>
      <c r="I8" s="4">
        <v>3500</v>
      </c>
      <c r="J8" s="2">
        <v>44960</v>
      </c>
      <c r="K8" s="3">
        <f t="shared" si="0"/>
        <v>4</v>
      </c>
      <c r="L8" s="4">
        <v>14000</v>
      </c>
    </row>
    <row r="9" spans="1:12" s="1" customFormat="1" ht="12.75">
      <c r="A9" s="1" t="s">
        <v>19</v>
      </c>
      <c r="B9" s="1" t="s">
        <v>23</v>
      </c>
      <c r="C9" s="1" t="s">
        <v>24</v>
      </c>
      <c r="D9" s="2">
        <v>44954</v>
      </c>
      <c r="E9" s="3">
        <v>8928860688</v>
      </c>
      <c r="F9" s="4">
        <v>1500</v>
      </c>
      <c r="G9" s="2">
        <v>44987</v>
      </c>
      <c r="H9" s="1" t="s">
        <v>22</v>
      </c>
      <c r="I9" s="4">
        <v>1500</v>
      </c>
      <c r="J9" s="2">
        <v>44980</v>
      </c>
      <c r="K9" s="3">
        <f t="shared" si="0"/>
        <v>-7</v>
      </c>
      <c r="L9" s="4">
        <v>-10500</v>
      </c>
    </row>
    <row r="10" spans="1:12" s="1" customFormat="1" ht="12.75">
      <c r="A10" s="1" t="s">
        <v>25</v>
      </c>
      <c r="B10" s="1" t="s">
        <v>26</v>
      </c>
      <c r="C10" s="1" t="s">
        <v>27</v>
      </c>
      <c r="D10" s="2">
        <v>44894</v>
      </c>
      <c r="E10" s="3">
        <v>8578765909</v>
      </c>
      <c r="F10" s="4">
        <v>5.59</v>
      </c>
      <c r="G10" s="2">
        <v>44956</v>
      </c>
      <c r="H10" s="1" t="s">
        <v>28</v>
      </c>
      <c r="I10" s="4">
        <v>5.59</v>
      </c>
      <c r="J10" s="2">
        <v>44950</v>
      </c>
      <c r="K10" s="3">
        <f t="shared" si="0"/>
        <v>-6</v>
      </c>
      <c r="L10" s="4">
        <v>-33.54</v>
      </c>
    </row>
    <row r="11" spans="1:12" s="1" customFormat="1" ht="12.75">
      <c r="A11" s="1" t="s">
        <v>25</v>
      </c>
      <c r="B11" s="1" t="s">
        <v>29</v>
      </c>
      <c r="C11" s="1" t="s">
        <v>30</v>
      </c>
      <c r="D11" s="2">
        <v>44894</v>
      </c>
      <c r="E11" s="3">
        <v>8578753414</v>
      </c>
      <c r="F11" s="4">
        <v>288.57</v>
      </c>
      <c r="G11" s="2">
        <v>44956</v>
      </c>
      <c r="H11" s="1" t="s">
        <v>28</v>
      </c>
      <c r="I11" s="4">
        <v>288.57</v>
      </c>
      <c r="J11" s="2">
        <v>44950</v>
      </c>
      <c r="K11" s="3">
        <f t="shared" si="0"/>
        <v>-6</v>
      </c>
      <c r="L11" s="4">
        <v>-1731.42</v>
      </c>
    </row>
    <row r="12" spans="1:12" s="1" customFormat="1" ht="12.75">
      <c r="A12" s="1" t="s">
        <v>25</v>
      </c>
      <c r="B12" s="1" t="s">
        <v>31</v>
      </c>
      <c r="C12" s="1" t="s">
        <v>32</v>
      </c>
      <c r="D12" s="2">
        <v>44893</v>
      </c>
      <c r="E12" s="3">
        <v>8578763205</v>
      </c>
      <c r="F12" s="4">
        <v>74.81</v>
      </c>
      <c r="G12" s="2">
        <v>44953</v>
      </c>
      <c r="H12" s="1" t="s">
        <v>28</v>
      </c>
      <c r="I12" s="4">
        <v>74.81</v>
      </c>
      <c r="J12" s="2">
        <v>44950</v>
      </c>
      <c r="K12" s="3">
        <f t="shared" si="0"/>
        <v>-3</v>
      </c>
      <c r="L12" s="4">
        <v>-224.43</v>
      </c>
    </row>
    <row r="13" spans="1:12" s="1" customFormat="1" ht="12.75">
      <c r="A13" s="1" t="s">
        <v>25</v>
      </c>
      <c r="B13" s="1" t="s">
        <v>33</v>
      </c>
      <c r="C13" s="1" t="s">
        <v>34</v>
      </c>
      <c r="D13" s="2">
        <v>44894</v>
      </c>
      <c r="E13" s="3">
        <v>8578755806</v>
      </c>
      <c r="F13" s="4">
        <v>24.53</v>
      </c>
      <c r="G13" s="2">
        <v>44956</v>
      </c>
      <c r="H13" s="1" t="s">
        <v>28</v>
      </c>
      <c r="I13" s="4">
        <v>24.53</v>
      </c>
      <c r="J13" s="2">
        <v>44950</v>
      </c>
      <c r="K13" s="3">
        <f t="shared" si="0"/>
        <v>-6</v>
      </c>
      <c r="L13" s="4">
        <v>-147.18</v>
      </c>
    </row>
    <row r="14" spans="1:12" s="1" customFormat="1" ht="12.75">
      <c r="A14" s="1" t="s">
        <v>25</v>
      </c>
      <c r="B14" s="1" t="s">
        <v>35</v>
      </c>
      <c r="C14" s="1" t="s">
        <v>36</v>
      </c>
      <c r="D14" s="2">
        <v>44893</v>
      </c>
      <c r="E14" s="3">
        <v>8578764503</v>
      </c>
      <c r="F14" s="4">
        <v>8.25</v>
      </c>
      <c r="G14" s="2">
        <v>44953</v>
      </c>
      <c r="H14" s="1" t="s">
        <v>28</v>
      </c>
      <c r="I14" s="4">
        <v>8.25</v>
      </c>
      <c r="J14" s="2">
        <v>44950</v>
      </c>
      <c r="K14" s="3">
        <f t="shared" si="0"/>
        <v>-3</v>
      </c>
      <c r="L14" s="4">
        <v>-24.75</v>
      </c>
    </row>
    <row r="15" spans="1:12" s="1" customFormat="1" ht="12.75">
      <c r="A15" s="1" t="s">
        <v>25</v>
      </c>
      <c r="B15" s="1" t="s">
        <v>37</v>
      </c>
      <c r="C15" s="1" t="s">
        <v>38</v>
      </c>
      <c r="D15" s="2">
        <v>44893</v>
      </c>
      <c r="E15" s="3">
        <v>8578751310</v>
      </c>
      <c r="F15" s="4">
        <v>261.12</v>
      </c>
      <c r="G15" s="2">
        <v>44953</v>
      </c>
      <c r="H15" s="1" t="s">
        <v>28</v>
      </c>
      <c r="I15" s="4">
        <v>261.12</v>
      </c>
      <c r="J15" s="2">
        <v>44950</v>
      </c>
      <c r="K15" s="3">
        <f t="shared" si="0"/>
        <v>-3</v>
      </c>
      <c r="L15" s="4">
        <v>-783.36</v>
      </c>
    </row>
    <row r="16" spans="1:12" s="1" customFormat="1" ht="12.75">
      <c r="A16" s="1" t="s">
        <v>25</v>
      </c>
      <c r="B16" s="1" t="s">
        <v>39</v>
      </c>
      <c r="C16" s="1" t="s">
        <v>40</v>
      </c>
      <c r="D16" s="2">
        <v>44893</v>
      </c>
      <c r="E16" s="3">
        <v>8578747706</v>
      </c>
      <c r="F16" s="4">
        <v>168.51</v>
      </c>
      <c r="G16" s="2">
        <v>44953</v>
      </c>
      <c r="H16" s="1" t="s">
        <v>28</v>
      </c>
      <c r="I16" s="4">
        <v>168.51</v>
      </c>
      <c r="J16" s="2">
        <v>44950</v>
      </c>
      <c r="K16" s="3">
        <f t="shared" si="0"/>
        <v>-3</v>
      </c>
      <c r="L16" s="4">
        <v>-505.53</v>
      </c>
    </row>
    <row r="17" spans="1:12" s="1" customFormat="1" ht="12.75">
      <c r="A17" s="1" t="s">
        <v>25</v>
      </c>
      <c r="B17" s="1" t="s">
        <v>41</v>
      </c>
      <c r="C17" s="1" t="s">
        <v>42</v>
      </c>
      <c r="D17" s="2">
        <v>44894</v>
      </c>
      <c r="E17" s="3">
        <v>8578756007</v>
      </c>
      <c r="F17" s="4">
        <v>505.88</v>
      </c>
      <c r="G17" s="2">
        <v>44956</v>
      </c>
      <c r="H17" s="1" t="s">
        <v>28</v>
      </c>
      <c r="I17" s="4">
        <v>505.88</v>
      </c>
      <c r="J17" s="2">
        <v>44950</v>
      </c>
      <c r="K17" s="3">
        <f t="shared" si="0"/>
        <v>-6</v>
      </c>
      <c r="L17" s="4">
        <v>-3035.28</v>
      </c>
    </row>
    <row r="18" spans="1:12" s="1" customFormat="1" ht="12.75">
      <c r="A18" s="1" t="s">
        <v>25</v>
      </c>
      <c r="B18" s="1" t="s">
        <v>43</v>
      </c>
      <c r="C18" s="1" t="s">
        <v>44</v>
      </c>
      <c r="D18" s="2">
        <v>44893</v>
      </c>
      <c r="E18" s="3">
        <v>8578750014</v>
      </c>
      <c r="F18" s="4">
        <v>14.46</v>
      </c>
      <c r="G18" s="2">
        <v>44953</v>
      </c>
      <c r="H18" s="1" t="s">
        <v>28</v>
      </c>
      <c r="I18" s="4">
        <v>14.46</v>
      </c>
      <c r="J18" s="2">
        <v>44950</v>
      </c>
      <c r="K18" s="3">
        <f t="shared" si="0"/>
        <v>-3</v>
      </c>
      <c r="L18" s="4">
        <v>-43.38</v>
      </c>
    </row>
    <row r="19" spans="1:12" s="1" customFormat="1" ht="12.75">
      <c r="A19" s="1" t="s">
        <v>25</v>
      </c>
      <c r="B19" s="1" t="s">
        <v>45</v>
      </c>
      <c r="C19" s="1" t="s">
        <v>46</v>
      </c>
      <c r="D19" s="2">
        <v>44893</v>
      </c>
      <c r="E19" s="3">
        <v>8578758005</v>
      </c>
      <c r="F19" s="4">
        <v>89.62</v>
      </c>
      <c r="G19" s="2">
        <v>44953</v>
      </c>
      <c r="H19" s="1" t="s">
        <v>28</v>
      </c>
      <c r="I19" s="4">
        <v>89.62</v>
      </c>
      <c r="J19" s="2">
        <v>44950</v>
      </c>
      <c r="K19" s="3">
        <f t="shared" si="0"/>
        <v>-3</v>
      </c>
      <c r="L19" s="4">
        <v>-268.86</v>
      </c>
    </row>
    <row r="20" spans="1:12" s="1" customFormat="1" ht="12.75">
      <c r="A20" s="1" t="s">
        <v>25</v>
      </c>
      <c r="B20" s="1" t="s">
        <v>47</v>
      </c>
      <c r="C20" s="1" t="s">
        <v>48</v>
      </c>
      <c r="D20" s="2">
        <v>44894</v>
      </c>
      <c r="E20" s="3">
        <v>8578762611</v>
      </c>
      <c r="F20" s="4">
        <v>23.6</v>
      </c>
      <c r="G20" s="2">
        <v>44956</v>
      </c>
      <c r="H20" s="1" t="s">
        <v>28</v>
      </c>
      <c r="I20" s="4">
        <v>23.6</v>
      </c>
      <c r="J20" s="2">
        <v>44950</v>
      </c>
      <c r="K20" s="3">
        <f t="shared" si="0"/>
        <v>-6</v>
      </c>
      <c r="L20" s="4">
        <v>-141.6</v>
      </c>
    </row>
    <row r="21" spans="1:12" s="1" customFormat="1" ht="12.75">
      <c r="A21" s="1" t="s">
        <v>25</v>
      </c>
      <c r="B21" s="1" t="s">
        <v>49</v>
      </c>
      <c r="C21" s="1" t="s">
        <v>50</v>
      </c>
      <c r="D21" s="2">
        <v>44894</v>
      </c>
      <c r="E21" s="3">
        <v>8578753606</v>
      </c>
      <c r="F21" s="4">
        <v>688.82</v>
      </c>
      <c r="G21" s="2">
        <v>44956</v>
      </c>
      <c r="H21" s="1" t="s">
        <v>28</v>
      </c>
      <c r="I21" s="4">
        <v>688.82</v>
      </c>
      <c r="J21" s="2">
        <v>44950</v>
      </c>
      <c r="K21" s="3">
        <f t="shared" si="0"/>
        <v>-6</v>
      </c>
      <c r="L21" s="4">
        <v>-4132.92</v>
      </c>
    </row>
    <row r="22" spans="1:12" s="1" customFormat="1" ht="12.75">
      <c r="A22" s="1" t="s">
        <v>25</v>
      </c>
      <c r="B22" s="1" t="s">
        <v>51</v>
      </c>
      <c r="C22" s="1" t="s">
        <v>52</v>
      </c>
      <c r="D22" s="2">
        <v>44893</v>
      </c>
      <c r="E22" s="3">
        <v>8578757719</v>
      </c>
      <c r="F22" s="4">
        <v>10.97</v>
      </c>
      <c r="G22" s="2">
        <v>44953</v>
      </c>
      <c r="H22" s="1" t="s">
        <v>28</v>
      </c>
      <c r="I22" s="4">
        <v>10.97</v>
      </c>
      <c r="J22" s="2">
        <v>44950</v>
      </c>
      <c r="K22" s="3">
        <f t="shared" si="0"/>
        <v>-3</v>
      </c>
      <c r="L22" s="4">
        <v>-32.91</v>
      </c>
    </row>
    <row r="23" spans="1:12" s="1" customFormat="1" ht="12.75">
      <c r="A23" s="1" t="s">
        <v>25</v>
      </c>
      <c r="B23" s="1" t="s">
        <v>53</v>
      </c>
      <c r="C23" s="1" t="s">
        <v>54</v>
      </c>
      <c r="D23" s="2">
        <v>44893</v>
      </c>
      <c r="E23" s="3">
        <v>8578751420</v>
      </c>
      <c r="F23" s="4">
        <v>9.71</v>
      </c>
      <c r="G23" s="2">
        <v>44953</v>
      </c>
      <c r="H23" s="1" t="s">
        <v>28</v>
      </c>
      <c r="I23" s="4">
        <v>9.71</v>
      </c>
      <c r="J23" s="2">
        <v>44950</v>
      </c>
      <c r="K23" s="3">
        <f t="shared" si="0"/>
        <v>-3</v>
      </c>
      <c r="L23" s="4">
        <v>-29.13</v>
      </c>
    </row>
    <row r="24" spans="1:12" s="1" customFormat="1" ht="12.75">
      <c r="A24" s="1" t="s">
        <v>25</v>
      </c>
      <c r="B24" s="1" t="s">
        <v>55</v>
      </c>
      <c r="C24" s="1" t="s">
        <v>56</v>
      </c>
      <c r="D24" s="2">
        <v>44893</v>
      </c>
      <c r="E24" s="3">
        <v>8578750122</v>
      </c>
      <c r="F24" s="4">
        <v>205.57</v>
      </c>
      <c r="G24" s="2">
        <v>44953</v>
      </c>
      <c r="H24" s="1" t="s">
        <v>28</v>
      </c>
      <c r="I24" s="4">
        <v>205.57</v>
      </c>
      <c r="J24" s="2">
        <v>44950</v>
      </c>
      <c r="K24" s="3">
        <f t="shared" si="0"/>
        <v>-3</v>
      </c>
      <c r="L24" s="4">
        <v>-616.71</v>
      </c>
    </row>
    <row r="25" spans="1:12" s="1" customFormat="1" ht="12.75">
      <c r="A25" s="1" t="s">
        <v>25</v>
      </c>
      <c r="B25" s="1" t="s">
        <v>57</v>
      </c>
      <c r="C25" s="1" t="s">
        <v>58</v>
      </c>
      <c r="D25" s="2">
        <v>44894</v>
      </c>
      <c r="E25" s="3">
        <v>8578747822</v>
      </c>
      <c r="F25" s="4">
        <v>429.54</v>
      </c>
      <c r="G25" s="2">
        <v>44956</v>
      </c>
      <c r="H25" s="1" t="s">
        <v>28</v>
      </c>
      <c r="I25" s="4">
        <v>429.54</v>
      </c>
      <c r="J25" s="2">
        <v>44950</v>
      </c>
      <c r="K25" s="3">
        <f t="shared" si="0"/>
        <v>-6</v>
      </c>
      <c r="L25" s="4">
        <v>-2577.24</v>
      </c>
    </row>
    <row r="26" spans="1:12" s="1" customFormat="1" ht="12.75">
      <c r="A26" s="1" t="s">
        <v>25</v>
      </c>
      <c r="B26" s="1" t="s">
        <v>59</v>
      </c>
      <c r="C26" s="1" t="s">
        <v>60</v>
      </c>
      <c r="D26" s="2">
        <v>44893</v>
      </c>
      <c r="E26" s="3">
        <v>8578757523</v>
      </c>
      <c r="F26" s="4">
        <v>250.48</v>
      </c>
      <c r="G26" s="2">
        <v>44953</v>
      </c>
      <c r="H26" s="1" t="s">
        <v>28</v>
      </c>
      <c r="I26" s="4">
        <v>250.48</v>
      </c>
      <c r="J26" s="2">
        <v>44950</v>
      </c>
      <c r="K26" s="3">
        <f t="shared" si="0"/>
        <v>-3</v>
      </c>
      <c r="L26" s="4">
        <v>-751.44</v>
      </c>
    </row>
    <row r="27" spans="1:12" s="1" customFormat="1" ht="12.75">
      <c r="A27" s="1" t="s">
        <v>25</v>
      </c>
      <c r="B27" s="1" t="s">
        <v>61</v>
      </c>
      <c r="C27" s="1" t="s">
        <v>62</v>
      </c>
      <c r="D27" s="2">
        <v>44894</v>
      </c>
      <c r="E27" s="3">
        <v>8578752827</v>
      </c>
      <c r="F27" s="4">
        <v>199.23</v>
      </c>
      <c r="G27" s="2">
        <v>44956</v>
      </c>
      <c r="H27" s="1" t="s">
        <v>28</v>
      </c>
      <c r="I27" s="4">
        <v>199.23</v>
      </c>
      <c r="J27" s="2">
        <v>44950</v>
      </c>
      <c r="K27" s="3">
        <f t="shared" si="0"/>
        <v>-6</v>
      </c>
      <c r="L27" s="4">
        <v>-1195.38</v>
      </c>
    </row>
    <row r="28" spans="1:12" s="1" customFormat="1" ht="12.75">
      <c r="A28" s="1" t="s">
        <v>25</v>
      </c>
      <c r="B28" s="1" t="s">
        <v>63</v>
      </c>
      <c r="C28" s="1" t="s">
        <v>64</v>
      </c>
      <c r="D28" s="2">
        <v>44893</v>
      </c>
      <c r="E28" s="3">
        <v>8578755528</v>
      </c>
      <c r="F28" s="4">
        <v>9.57</v>
      </c>
      <c r="G28" s="2">
        <v>44953</v>
      </c>
      <c r="H28" s="1" t="s">
        <v>28</v>
      </c>
      <c r="I28" s="4">
        <v>9.57</v>
      </c>
      <c r="J28" s="2">
        <v>44950</v>
      </c>
      <c r="K28" s="3">
        <f t="shared" si="0"/>
        <v>-3</v>
      </c>
      <c r="L28" s="4">
        <v>-28.71</v>
      </c>
    </row>
    <row r="29" spans="1:12" s="1" customFormat="1" ht="12.75">
      <c r="A29" s="1" t="s">
        <v>25</v>
      </c>
      <c r="B29" s="1" t="s">
        <v>65</v>
      </c>
      <c r="C29" s="1" t="s">
        <v>66</v>
      </c>
      <c r="D29" s="2">
        <v>44893</v>
      </c>
      <c r="E29" s="3">
        <v>8578758531</v>
      </c>
      <c r="F29" s="4">
        <v>6.89</v>
      </c>
      <c r="G29" s="2">
        <v>44953</v>
      </c>
      <c r="H29" s="1" t="s">
        <v>28</v>
      </c>
      <c r="I29" s="4">
        <v>6.89</v>
      </c>
      <c r="J29" s="2">
        <v>44950</v>
      </c>
      <c r="K29" s="3">
        <f t="shared" si="0"/>
        <v>-3</v>
      </c>
      <c r="L29" s="4">
        <v>-20.67</v>
      </c>
    </row>
    <row r="30" spans="1:12" s="1" customFormat="1" ht="12.75">
      <c r="A30" s="1" t="s">
        <v>25</v>
      </c>
      <c r="B30" s="1" t="s">
        <v>67</v>
      </c>
      <c r="C30" s="1" t="s">
        <v>68</v>
      </c>
      <c r="D30" s="2">
        <v>44893</v>
      </c>
      <c r="E30" s="3">
        <v>8578753732</v>
      </c>
      <c r="F30" s="4">
        <v>59.98</v>
      </c>
      <c r="G30" s="2">
        <v>44953</v>
      </c>
      <c r="H30" s="1" t="s">
        <v>28</v>
      </c>
      <c r="I30" s="4">
        <v>59.98</v>
      </c>
      <c r="J30" s="2">
        <v>44950</v>
      </c>
      <c r="K30" s="3">
        <f t="shared" si="0"/>
        <v>-3</v>
      </c>
      <c r="L30" s="4">
        <v>-179.94</v>
      </c>
    </row>
    <row r="31" spans="1:12" s="1" customFormat="1" ht="12.75">
      <c r="A31" s="1" t="s">
        <v>25</v>
      </c>
      <c r="B31" s="1" t="s">
        <v>69</v>
      </c>
      <c r="C31" s="1" t="s">
        <v>70</v>
      </c>
      <c r="D31" s="2">
        <v>44893</v>
      </c>
      <c r="E31" s="3">
        <v>8578757332</v>
      </c>
      <c r="F31" s="4">
        <v>15.84</v>
      </c>
      <c r="G31" s="2">
        <v>44953</v>
      </c>
      <c r="H31" s="1" t="s">
        <v>28</v>
      </c>
      <c r="I31" s="4">
        <v>15.84</v>
      </c>
      <c r="J31" s="2">
        <v>44950</v>
      </c>
      <c r="K31" s="3">
        <f t="shared" si="0"/>
        <v>-3</v>
      </c>
      <c r="L31" s="4">
        <v>-47.52</v>
      </c>
    </row>
    <row r="32" spans="1:12" s="1" customFormat="1" ht="12.75">
      <c r="A32" s="1" t="s">
        <v>25</v>
      </c>
      <c r="B32" s="1" t="s">
        <v>71</v>
      </c>
      <c r="C32" s="1" t="s">
        <v>72</v>
      </c>
      <c r="D32" s="2">
        <v>44893</v>
      </c>
      <c r="E32" s="3">
        <v>8578759134</v>
      </c>
      <c r="F32" s="4">
        <v>15.74</v>
      </c>
      <c r="G32" s="2">
        <v>44953</v>
      </c>
      <c r="H32" s="1" t="s">
        <v>28</v>
      </c>
      <c r="I32" s="4">
        <v>15.74</v>
      </c>
      <c r="J32" s="2">
        <v>44950</v>
      </c>
      <c r="K32" s="3">
        <f t="shared" si="0"/>
        <v>-3</v>
      </c>
      <c r="L32" s="4">
        <v>-47.22</v>
      </c>
    </row>
    <row r="33" spans="1:12" s="1" customFormat="1" ht="12.75">
      <c r="A33" s="1" t="s">
        <v>25</v>
      </c>
      <c r="B33" s="1" t="s">
        <v>73</v>
      </c>
      <c r="C33" s="1" t="s">
        <v>74</v>
      </c>
      <c r="D33" s="2">
        <v>44893</v>
      </c>
      <c r="E33" s="3">
        <v>8578753438</v>
      </c>
      <c r="F33" s="4">
        <v>9.86</v>
      </c>
      <c r="G33" s="2">
        <v>44953</v>
      </c>
      <c r="H33" s="1" t="s">
        <v>28</v>
      </c>
      <c r="I33" s="4">
        <v>9.86</v>
      </c>
      <c r="J33" s="2">
        <v>44950</v>
      </c>
      <c r="K33" s="3">
        <f t="shared" si="0"/>
        <v>-3</v>
      </c>
      <c r="L33" s="4">
        <v>-29.58</v>
      </c>
    </row>
    <row r="34" spans="1:12" s="1" customFormat="1" ht="12.75">
      <c r="A34" s="1" t="s">
        <v>25</v>
      </c>
      <c r="B34" s="1" t="s">
        <v>75</v>
      </c>
      <c r="C34" s="1" t="s">
        <v>76</v>
      </c>
      <c r="D34" s="2">
        <v>44893</v>
      </c>
      <c r="E34" s="3">
        <v>8578765738</v>
      </c>
      <c r="F34" s="4">
        <v>403.13</v>
      </c>
      <c r="G34" s="2">
        <v>44953</v>
      </c>
      <c r="H34" s="1" t="s">
        <v>28</v>
      </c>
      <c r="I34" s="4">
        <v>403.13</v>
      </c>
      <c r="J34" s="2">
        <v>44950</v>
      </c>
      <c r="K34" s="3">
        <f t="shared" si="0"/>
        <v>-3</v>
      </c>
      <c r="L34" s="4">
        <v>-1209.39</v>
      </c>
    </row>
    <row r="35" spans="1:12" s="1" customFormat="1" ht="12.75">
      <c r="A35" s="1" t="s">
        <v>25</v>
      </c>
      <c r="B35" s="1" t="s">
        <v>77</v>
      </c>
      <c r="C35" s="1" t="s">
        <v>78</v>
      </c>
      <c r="D35" s="2">
        <v>44893</v>
      </c>
      <c r="E35" s="3">
        <v>8578747238</v>
      </c>
      <c r="F35" s="4">
        <v>13.06</v>
      </c>
      <c r="G35" s="2">
        <v>44953</v>
      </c>
      <c r="H35" s="1" t="s">
        <v>28</v>
      </c>
      <c r="I35" s="4">
        <v>13.06</v>
      </c>
      <c r="J35" s="2">
        <v>44950</v>
      </c>
      <c r="K35" s="3">
        <f t="shared" si="0"/>
        <v>-3</v>
      </c>
      <c r="L35" s="4">
        <v>-39.18</v>
      </c>
    </row>
    <row r="36" spans="1:12" s="1" customFormat="1" ht="12.75">
      <c r="A36" s="1" t="s">
        <v>25</v>
      </c>
      <c r="B36" s="1" t="s">
        <v>79</v>
      </c>
      <c r="C36" s="1" t="s">
        <v>80</v>
      </c>
      <c r="D36" s="2">
        <v>44893</v>
      </c>
      <c r="E36" s="3">
        <v>8578758838</v>
      </c>
      <c r="F36" s="4">
        <v>181.71</v>
      </c>
      <c r="G36" s="2">
        <v>44953</v>
      </c>
      <c r="H36" s="1" t="s">
        <v>28</v>
      </c>
      <c r="I36" s="4">
        <v>181.71</v>
      </c>
      <c r="J36" s="2">
        <v>44950</v>
      </c>
      <c r="K36" s="3">
        <f t="shared" si="0"/>
        <v>-3</v>
      </c>
      <c r="L36" s="4">
        <v>-545.13</v>
      </c>
    </row>
    <row r="37" spans="1:12" s="1" customFormat="1" ht="12.75">
      <c r="A37" s="1" t="s">
        <v>25</v>
      </c>
      <c r="B37" s="1" t="s">
        <v>81</v>
      </c>
      <c r="C37" s="1" t="s">
        <v>82</v>
      </c>
      <c r="D37" s="2">
        <v>44893</v>
      </c>
      <c r="E37" s="3">
        <v>8578750239</v>
      </c>
      <c r="F37" s="4">
        <v>27.2</v>
      </c>
      <c r="G37" s="2">
        <v>44953</v>
      </c>
      <c r="H37" s="1" t="s">
        <v>28</v>
      </c>
      <c r="I37" s="4">
        <v>27.2</v>
      </c>
      <c r="J37" s="2">
        <v>44950</v>
      </c>
      <c r="K37" s="3">
        <f t="shared" si="0"/>
        <v>-3</v>
      </c>
      <c r="L37" s="4">
        <v>-81.6</v>
      </c>
    </row>
    <row r="38" spans="1:12" s="1" customFormat="1" ht="12.75">
      <c r="A38" s="1" t="s">
        <v>25</v>
      </c>
      <c r="B38" s="1" t="s">
        <v>83</v>
      </c>
      <c r="C38" s="1" t="s">
        <v>84</v>
      </c>
      <c r="D38" s="2">
        <v>44893</v>
      </c>
      <c r="E38" s="3">
        <v>8578753740</v>
      </c>
      <c r="F38" s="4">
        <v>215.66</v>
      </c>
      <c r="G38" s="2">
        <v>44953</v>
      </c>
      <c r="H38" s="1" t="s">
        <v>28</v>
      </c>
      <c r="I38" s="4">
        <v>215.66</v>
      </c>
      <c r="J38" s="2">
        <v>44950</v>
      </c>
      <c r="K38" s="3">
        <f t="shared" si="0"/>
        <v>-3</v>
      </c>
      <c r="L38" s="4">
        <v>-646.98</v>
      </c>
    </row>
    <row r="39" spans="1:12" s="1" customFormat="1" ht="12.75">
      <c r="A39" s="1" t="s">
        <v>25</v>
      </c>
      <c r="B39" s="1" t="s">
        <v>85</v>
      </c>
      <c r="C39" s="1" t="s">
        <v>86</v>
      </c>
      <c r="D39" s="2">
        <v>44894</v>
      </c>
      <c r="E39" s="3">
        <v>8578756240</v>
      </c>
      <c r="F39" s="4">
        <v>122.06</v>
      </c>
      <c r="G39" s="2">
        <v>44956</v>
      </c>
      <c r="H39" s="1" t="s">
        <v>28</v>
      </c>
      <c r="I39" s="4">
        <v>122.06</v>
      </c>
      <c r="J39" s="2">
        <v>44950</v>
      </c>
      <c r="K39" s="3">
        <f t="shared" si="0"/>
        <v>-6</v>
      </c>
      <c r="L39" s="4">
        <v>-732.36</v>
      </c>
    </row>
    <row r="40" spans="1:12" s="1" customFormat="1" ht="12.75">
      <c r="A40" s="1" t="s">
        <v>25</v>
      </c>
      <c r="B40" s="1" t="s">
        <v>87</v>
      </c>
      <c r="C40" s="1" t="s">
        <v>88</v>
      </c>
      <c r="D40" s="2">
        <v>44894</v>
      </c>
      <c r="E40" s="3">
        <v>8578758941</v>
      </c>
      <c r="F40" s="4">
        <v>43.82</v>
      </c>
      <c r="G40" s="2">
        <v>44956</v>
      </c>
      <c r="H40" s="1" t="s">
        <v>28</v>
      </c>
      <c r="I40" s="4">
        <v>43.82</v>
      </c>
      <c r="J40" s="2">
        <v>44950</v>
      </c>
      <c r="K40" s="3">
        <f t="shared" si="0"/>
        <v>-6</v>
      </c>
      <c r="L40" s="4">
        <v>-262.92</v>
      </c>
    </row>
    <row r="41" spans="1:12" s="1" customFormat="1" ht="12.75">
      <c r="A41" s="1" t="s">
        <v>25</v>
      </c>
      <c r="B41" s="1" t="s">
        <v>89</v>
      </c>
      <c r="C41" s="1" t="s">
        <v>90</v>
      </c>
      <c r="D41" s="2">
        <v>44893</v>
      </c>
      <c r="E41" s="3">
        <v>8578765842</v>
      </c>
      <c r="F41" s="4">
        <v>35.6</v>
      </c>
      <c r="G41" s="2">
        <v>44953</v>
      </c>
      <c r="H41" s="1" t="s">
        <v>28</v>
      </c>
      <c r="I41" s="4">
        <v>35.6</v>
      </c>
      <c r="J41" s="2">
        <v>44950</v>
      </c>
      <c r="K41" s="3">
        <f t="shared" si="0"/>
        <v>-3</v>
      </c>
      <c r="L41" s="4">
        <v>-106.8</v>
      </c>
    </row>
    <row r="42" spans="1:12" s="1" customFormat="1" ht="12.75">
      <c r="A42" s="1" t="s">
        <v>25</v>
      </c>
      <c r="B42" s="1" t="s">
        <v>91</v>
      </c>
      <c r="C42" s="1" t="s">
        <v>92</v>
      </c>
      <c r="D42" s="2">
        <v>44893</v>
      </c>
      <c r="E42" s="3">
        <v>8578765443</v>
      </c>
      <c r="F42" s="4">
        <v>388.79</v>
      </c>
      <c r="G42" s="2">
        <v>44953</v>
      </c>
      <c r="H42" s="1" t="s">
        <v>28</v>
      </c>
      <c r="I42" s="4">
        <v>388.79</v>
      </c>
      <c r="J42" s="2">
        <v>44950</v>
      </c>
      <c r="K42" s="3">
        <f t="shared" si="0"/>
        <v>-3</v>
      </c>
      <c r="L42" s="4">
        <v>-1166.37</v>
      </c>
    </row>
    <row r="43" spans="1:12" s="1" customFormat="1" ht="12.75">
      <c r="A43" s="1" t="s">
        <v>25</v>
      </c>
      <c r="B43" s="1" t="s">
        <v>93</v>
      </c>
      <c r="C43" s="1" t="s">
        <v>94</v>
      </c>
      <c r="D43" s="2">
        <v>44894</v>
      </c>
      <c r="E43" s="3">
        <v>8578764644</v>
      </c>
      <c r="F43" s="4">
        <v>231.02</v>
      </c>
      <c r="G43" s="2">
        <v>44956</v>
      </c>
      <c r="H43" s="1" t="s">
        <v>28</v>
      </c>
      <c r="I43" s="4">
        <v>231.02</v>
      </c>
      <c r="J43" s="2">
        <v>44950</v>
      </c>
      <c r="K43" s="3">
        <f t="shared" si="0"/>
        <v>-6</v>
      </c>
      <c r="L43" s="4">
        <v>-1386.12</v>
      </c>
    </row>
    <row r="44" spans="1:12" s="1" customFormat="1" ht="12.75">
      <c r="A44" s="1" t="s">
        <v>25</v>
      </c>
      <c r="B44" s="1" t="s">
        <v>95</v>
      </c>
      <c r="C44" s="1" t="s">
        <v>96</v>
      </c>
      <c r="D44" s="2">
        <v>44893</v>
      </c>
      <c r="E44" s="3">
        <v>8578749244</v>
      </c>
      <c r="F44" s="4">
        <v>243.57</v>
      </c>
      <c r="G44" s="2">
        <v>44953</v>
      </c>
      <c r="H44" s="1" t="s">
        <v>28</v>
      </c>
      <c r="I44" s="4">
        <v>243.57</v>
      </c>
      <c r="J44" s="2">
        <v>44950</v>
      </c>
      <c r="K44" s="3">
        <f t="shared" si="0"/>
        <v>-3</v>
      </c>
      <c r="L44" s="4">
        <v>-730.71</v>
      </c>
    </row>
    <row r="45" spans="1:12" s="1" customFormat="1" ht="12.75">
      <c r="A45" s="1" t="s">
        <v>25</v>
      </c>
      <c r="B45" s="1" t="s">
        <v>97</v>
      </c>
      <c r="C45" s="1" t="s">
        <v>98</v>
      </c>
      <c r="D45" s="2">
        <v>44902</v>
      </c>
      <c r="E45" s="3">
        <v>8585405125</v>
      </c>
      <c r="F45" s="4">
        <v>3.76</v>
      </c>
      <c r="G45" s="2">
        <v>44963</v>
      </c>
      <c r="H45" s="1" t="s">
        <v>28</v>
      </c>
      <c r="I45" s="4">
        <v>3.76</v>
      </c>
      <c r="J45" s="2">
        <v>44957</v>
      </c>
      <c r="K45" s="3">
        <f t="shared" si="0"/>
        <v>-6</v>
      </c>
      <c r="L45" s="4">
        <v>-22.56</v>
      </c>
    </row>
    <row r="46" spans="1:12" s="1" customFormat="1" ht="12.75">
      <c r="A46" s="1" t="s">
        <v>25</v>
      </c>
      <c r="B46" s="1" t="s">
        <v>99</v>
      </c>
      <c r="C46" s="1" t="s">
        <v>100</v>
      </c>
      <c r="D46" s="2">
        <v>44894</v>
      </c>
      <c r="E46" s="3">
        <v>8578748748</v>
      </c>
      <c r="F46" s="4">
        <v>300.25</v>
      </c>
      <c r="G46" s="2">
        <v>44956</v>
      </c>
      <c r="H46" s="1" t="s">
        <v>28</v>
      </c>
      <c r="I46" s="4">
        <v>300.25</v>
      </c>
      <c r="J46" s="2">
        <v>44950</v>
      </c>
      <c r="K46" s="3">
        <f t="shared" si="0"/>
        <v>-6</v>
      </c>
      <c r="L46" s="4">
        <v>-1801.5</v>
      </c>
    </row>
    <row r="47" spans="1:12" s="1" customFormat="1" ht="12.75">
      <c r="A47" s="1" t="s">
        <v>25</v>
      </c>
      <c r="B47" s="1" t="s">
        <v>101</v>
      </c>
      <c r="C47" s="1" t="s">
        <v>102</v>
      </c>
      <c r="D47" s="2">
        <v>44893</v>
      </c>
      <c r="E47" s="3">
        <v>8578763251</v>
      </c>
      <c r="F47" s="4">
        <v>1668.26</v>
      </c>
      <c r="G47" s="2">
        <v>44953</v>
      </c>
      <c r="H47" s="1" t="s">
        <v>28</v>
      </c>
      <c r="I47" s="4">
        <v>1668.26</v>
      </c>
      <c r="J47" s="2">
        <v>44950</v>
      </c>
      <c r="K47" s="3">
        <f t="shared" si="0"/>
        <v>-3</v>
      </c>
      <c r="L47" s="4">
        <v>-5004.78</v>
      </c>
    </row>
    <row r="48" spans="1:12" s="1" customFormat="1" ht="12.75">
      <c r="A48" s="1" t="s">
        <v>25</v>
      </c>
      <c r="B48" s="1" t="s">
        <v>103</v>
      </c>
      <c r="C48" s="1" t="s">
        <v>104</v>
      </c>
      <c r="D48" s="2">
        <v>44894</v>
      </c>
      <c r="E48" s="3">
        <v>8578755852</v>
      </c>
      <c r="F48" s="4">
        <v>158.59</v>
      </c>
      <c r="G48" s="2">
        <v>44956</v>
      </c>
      <c r="H48" s="1" t="s">
        <v>28</v>
      </c>
      <c r="I48" s="4">
        <v>158.59</v>
      </c>
      <c r="J48" s="2">
        <v>44950</v>
      </c>
      <c r="K48" s="3">
        <f t="shared" si="0"/>
        <v>-6</v>
      </c>
      <c r="L48" s="4">
        <v>-951.54</v>
      </c>
    </row>
    <row r="49" spans="1:12" s="1" customFormat="1" ht="12.75">
      <c r="A49" s="1" t="s">
        <v>25</v>
      </c>
      <c r="B49" s="1" t="s">
        <v>105</v>
      </c>
      <c r="C49" s="1" t="s">
        <v>106</v>
      </c>
      <c r="D49" s="2">
        <v>44893</v>
      </c>
      <c r="E49" s="3">
        <v>8578762254</v>
      </c>
      <c r="F49" s="4">
        <v>5.59</v>
      </c>
      <c r="G49" s="2">
        <v>44953</v>
      </c>
      <c r="H49" s="1" t="s">
        <v>28</v>
      </c>
      <c r="I49" s="4">
        <v>5.59</v>
      </c>
      <c r="J49" s="2">
        <v>44950</v>
      </c>
      <c r="K49" s="3">
        <f t="shared" si="0"/>
        <v>-3</v>
      </c>
      <c r="L49" s="4">
        <v>-16.77</v>
      </c>
    </row>
    <row r="50" spans="1:12" s="1" customFormat="1" ht="12.75">
      <c r="A50" s="1" t="s">
        <v>25</v>
      </c>
      <c r="B50" s="1" t="s">
        <v>107</v>
      </c>
      <c r="C50" s="1" t="s">
        <v>108</v>
      </c>
      <c r="D50" s="2">
        <v>44894</v>
      </c>
      <c r="E50" s="3">
        <v>8578764454</v>
      </c>
      <c r="F50" s="4">
        <v>62.3</v>
      </c>
      <c r="G50" s="2">
        <v>44956</v>
      </c>
      <c r="H50" s="1" t="s">
        <v>28</v>
      </c>
      <c r="I50" s="4">
        <v>62.3</v>
      </c>
      <c r="J50" s="2">
        <v>44950</v>
      </c>
      <c r="K50" s="3">
        <f t="shared" si="0"/>
        <v>-6</v>
      </c>
      <c r="L50" s="4">
        <v>-373.8</v>
      </c>
    </row>
    <row r="51" spans="1:12" s="1" customFormat="1" ht="12.75">
      <c r="A51" s="1" t="s">
        <v>25</v>
      </c>
      <c r="B51" s="1" t="s">
        <v>109</v>
      </c>
      <c r="C51" s="1" t="s">
        <v>110</v>
      </c>
      <c r="D51" s="2">
        <v>44894</v>
      </c>
      <c r="E51" s="3">
        <v>8578763358</v>
      </c>
      <c r="F51" s="4">
        <v>469.83</v>
      </c>
      <c r="G51" s="2">
        <v>44956</v>
      </c>
      <c r="H51" s="1" t="s">
        <v>28</v>
      </c>
      <c r="I51" s="4">
        <v>469.83</v>
      </c>
      <c r="J51" s="2">
        <v>44950</v>
      </c>
      <c r="K51" s="3">
        <f t="shared" si="0"/>
        <v>-6</v>
      </c>
      <c r="L51" s="4">
        <v>-2818.98</v>
      </c>
    </row>
    <row r="52" spans="1:12" s="1" customFormat="1" ht="12.75">
      <c r="A52" s="1" t="s">
        <v>25</v>
      </c>
      <c r="B52" s="1" t="s">
        <v>111</v>
      </c>
      <c r="C52" s="1" t="s">
        <v>112</v>
      </c>
      <c r="D52" s="2">
        <v>44894</v>
      </c>
      <c r="E52" s="3">
        <v>8578763051</v>
      </c>
      <c r="F52" s="4">
        <v>3.08</v>
      </c>
      <c r="G52" s="2">
        <v>44956</v>
      </c>
      <c r="H52" s="1" t="s">
        <v>28</v>
      </c>
      <c r="I52" s="4">
        <v>3.08</v>
      </c>
      <c r="J52" s="2">
        <v>44950</v>
      </c>
      <c r="K52" s="3">
        <f t="shared" si="0"/>
        <v>-6</v>
      </c>
      <c r="L52" s="4">
        <v>-18.48</v>
      </c>
    </row>
    <row r="53" spans="1:12" s="1" customFormat="1" ht="12.75">
      <c r="A53" s="1" t="s">
        <v>25</v>
      </c>
      <c r="B53" s="1" t="s">
        <v>113</v>
      </c>
      <c r="C53" s="1" t="s">
        <v>114</v>
      </c>
      <c r="D53" s="2">
        <v>44893</v>
      </c>
      <c r="E53" s="3">
        <v>8578748053</v>
      </c>
      <c r="F53" s="4">
        <v>15.07</v>
      </c>
      <c r="G53" s="2">
        <v>44953</v>
      </c>
      <c r="H53" s="1" t="s">
        <v>28</v>
      </c>
      <c r="I53" s="4">
        <v>15.07</v>
      </c>
      <c r="J53" s="2">
        <v>44950</v>
      </c>
      <c r="K53" s="3">
        <f t="shared" si="0"/>
        <v>-3</v>
      </c>
      <c r="L53" s="4">
        <v>-45.21</v>
      </c>
    </row>
    <row r="54" spans="1:12" s="1" customFormat="1" ht="12.75">
      <c r="A54" s="1" t="s">
        <v>25</v>
      </c>
      <c r="B54" s="1" t="s">
        <v>115</v>
      </c>
      <c r="C54" s="1" t="s">
        <v>116</v>
      </c>
      <c r="D54" s="2">
        <v>44894</v>
      </c>
      <c r="E54" s="3">
        <v>8578757155</v>
      </c>
      <c r="F54" s="4">
        <v>165.14</v>
      </c>
      <c r="G54" s="2">
        <v>44956</v>
      </c>
      <c r="H54" s="1" t="s">
        <v>28</v>
      </c>
      <c r="I54" s="4">
        <v>165.14</v>
      </c>
      <c r="J54" s="2">
        <v>44950</v>
      </c>
      <c r="K54" s="3">
        <f t="shared" si="0"/>
        <v>-6</v>
      </c>
      <c r="L54" s="4">
        <v>-990.84</v>
      </c>
    </row>
    <row r="55" spans="1:12" s="1" customFormat="1" ht="12.75">
      <c r="A55" s="1" t="s">
        <v>25</v>
      </c>
      <c r="B55" s="1" t="s">
        <v>117</v>
      </c>
      <c r="C55" s="1" t="s">
        <v>118</v>
      </c>
      <c r="D55" s="2">
        <v>44893</v>
      </c>
      <c r="E55" s="3">
        <v>8578752265</v>
      </c>
      <c r="F55" s="4">
        <v>322.06</v>
      </c>
      <c r="G55" s="2">
        <v>44953</v>
      </c>
      <c r="H55" s="1" t="s">
        <v>28</v>
      </c>
      <c r="I55" s="4">
        <v>322.06</v>
      </c>
      <c r="J55" s="2">
        <v>44950</v>
      </c>
      <c r="K55" s="3">
        <f t="shared" si="0"/>
        <v>-3</v>
      </c>
      <c r="L55" s="4">
        <v>-966.18</v>
      </c>
    </row>
    <row r="56" spans="1:12" s="1" customFormat="1" ht="12.75">
      <c r="A56" s="1" t="s">
        <v>25</v>
      </c>
      <c r="B56" s="1" t="s">
        <v>119</v>
      </c>
      <c r="C56" s="1" t="s">
        <v>120</v>
      </c>
      <c r="D56" s="2">
        <v>44893</v>
      </c>
      <c r="E56" s="3">
        <v>8578750357</v>
      </c>
      <c r="F56" s="4">
        <v>15.48</v>
      </c>
      <c r="G56" s="2">
        <v>44953</v>
      </c>
      <c r="H56" s="1" t="s">
        <v>28</v>
      </c>
      <c r="I56" s="4">
        <v>15.48</v>
      </c>
      <c r="J56" s="2">
        <v>44950</v>
      </c>
      <c r="K56" s="3">
        <f t="shared" si="0"/>
        <v>-3</v>
      </c>
      <c r="L56" s="4">
        <v>-46.44</v>
      </c>
    </row>
    <row r="57" spans="1:12" s="1" customFormat="1" ht="12.75">
      <c r="A57" s="1" t="s">
        <v>25</v>
      </c>
      <c r="B57" s="1" t="s">
        <v>121</v>
      </c>
      <c r="C57" s="1" t="s">
        <v>122</v>
      </c>
      <c r="D57" s="2">
        <v>44893</v>
      </c>
      <c r="E57" s="3">
        <v>8578754566</v>
      </c>
      <c r="F57" s="4">
        <v>66.56</v>
      </c>
      <c r="G57" s="2">
        <v>44953</v>
      </c>
      <c r="H57" s="1" t="s">
        <v>28</v>
      </c>
      <c r="I57" s="4">
        <v>66.56</v>
      </c>
      <c r="J57" s="2">
        <v>44950</v>
      </c>
      <c r="K57" s="3">
        <f t="shared" si="0"/>
        <v>-3</v>
      </c>
      <c r="L57" s="4">
        <v>-199.68</v>
      </c>
    </row>
    <row r="58" spans="1:12" s="1" customFormat="1" ht="12.75">
      <c r="A58" s="1" t="s">
        <v>25</v>
      </c>
      <c r="B58" s="1" t="s">
        <v>123</v>
      </c>
      <c r="C58" s="1" t="s">
        <v>124</v>
      </c>
      <c r="D58" s="2">
        <v>44893</v>
      </c>
      <c r="E58" s="3">
        <v>8578762561</v>
      </c>
      <c r="F58" s="4">
        <v>36.06</v>
      </c>
      <c r="G58" s="2">
        <v>44953</v>
      </c>
      <c r="H58" s="1" t="s">
        <v>28</v>
      </c>
      <c r="I58" s="4">
        <v>36.06</v>
      </c>
      <c r="J58" s="2">
        <v>44950</v>
      </c>
      <c r="K58" s="3">
        <f t="shared" si="0"/>
        <v>-3</v>
      </c>
      <c r="L58" s="4">
        <v>-108.18</v>
      </c>
    </row>
    <row r="59" spans="1:12" s="1" customFormat="1" ht="12.75">
      <c r="A59" s="1" t="s">
        <v>25</v>
      </c>
      <c r="B59" s="1" t="s">
        <v>125</v>
      </c>
      <c r="C59" s="1" t="s">
        <v>126</v>
      </c>
      <c r="D59" s="2">
        <v>44893</v>
      </c>
      <c r="E59" s="3">
        <v>8578750162</v>
      </c>
      <c r="F59" s="4">
        <v>716.6</v>
      </c>
      <c r="G59" s="2">
        <v>44953</v>
      </c>
      <c r="H59" s="1" t="s">
        <v>28</v>
      </c>
      <c r="I59" s="4">
        <v>716.6</v>
      </c>
      <c r="J59" s="2">
        <v>44950</v>
      </c>
      <c r="K59" s="3">
        <f t="shared" si="0"/>
        <v>-3</v>
      </c>
      <c r="L59" s="4">
        <v>-2149.8</v>
      </c>
    </row>
    <row r="60" spans="1:12" s="1" customFormat="1" ht="12.75">
      <c r="A60" s="1" t="s">
        <v>25</v>
      </c>
      <c r="B60" s="1" t="s">
        <v>127</v>
      </c>
      <c r="C60" s="1" t="s">
        <v>128</v>
      </c>
      <c r="D60" s="2">
        <v>44893</v>
      </c>
      <c r="E60" s="3">
        <v>8578750972</v>
      </c>
      <c r="F60" s="4">
        <v>37.7</v>
      </c>
      <c r="G60" s="2">
        <v>44953</v>
      </c>
      <c r="H60" s="1" t="s">
        <v>28</v>
      </c>
      <c r="I60" s="4">
        <v>37.7</v>
      </c>
      <c r="J60" s="2">
        <v>44950</v>
      </c>
      <c r="K60" s="3">
        <f t="shared" si="0"/>
        <v>-3</v>
      </c>
      <c r="L60" s="4">
        <v>-113.1</v>
      </c>
    </row>
    <row r="61" spans="1:12" s="1" customFormat="1" ht="12.75">
      <c r="A61" s="1" t="s">
        <v>25</v>
      </c>
      <c r="B61" s="1" t="s">
        <v>129</v>
      </c>
      <c r="C61" s="1" t="s">
        <v>130</v>
      </c>
      <c r="D61" s="2">
        <v>44893</v>
      </c>
      <c r="E61" s="3">
        <v>8578765263</v>
      </c>
      <c r="F61" s="4">
        <v>11.2</v>
      </c>
      <c r="G61" s="2">
        <v>44953</v>
      </c>
      <c r="H61" s="1" t="s">
        <v>28</v>
      </c>
      <c r="I61" s="4">
        <v>11.2</v>
      </c>
      <c r="J61" s="2">
        <v>44950</v>
      </c>
      <c r="K61" s="3">
        <f t="shared" si="0"/>
        <v>-3</v>
      </c>
      <c r="L61" s="4">
        <v>-33.6</v>
      </c>
    </row>
    <row r="62" spans="1:12" s="1" customFormat="1" ht="12.75">
      <c r="A62" s="1" t="s">
        <v>25</v>
      </c>
      <c r="B62" s="1" t="s">
        <v>131</v>
      </c>
      <c r="C62" s="1" t="s">
        <v>132</v>
      </c>
      <c r="D62" s="2">
        <v>44893</v>
      </c>
      <c r="E62" s="3">
        <v>8578757467</v>
      </c>
      <c r="F62" s="4">
        <v>5.59</v>
      </c>
      <c r="G62" s="2">
        <v>44953</v>
      </c>
      <c r="H62" s="1" t="s">
        <v>28</v>
      </c>
      <c r="I62" s="4">
        <v>5.59</v>
      </c>
      <c r="J62" s="2">
        <v>44950</v>
      </c>
      <c r="K62" s="3">
        <f t="shared" si="0"/>
        <v>-3</v>
      </c>
      <c r="L62" s="4">
        <v>-16.77</v>
      </c>
    </row>
    <row r="63" spans="1:12" s="1" customFormat="1" ht="12.75">
      <c r="A63" s="1" t="s">
        <v>25</v>
      </c>
      <c r="B63" s="1" t="s">
        <v>133</v>
      </c>
      <c r="C63" s="1" t="s">
        <v>134</v>
      </c>
      <c r="D63" s="2">
        <v>44893</v>
      </c>
      <c r="E63" s="3">
        <v>8578763477</v>
      </c>
      <c r="F63" s="4">
        <v>6.13</v>
      </c>
      <c r="G63" s="2">
        <v>44953</v>
      </c>
      <c r="H63" s="1" t="s">
        <v>28</v>
      </c>
      <c r="I63" s="4">
        <v>6.13</v>
      </c>
      <c r="J63" s="2">
        <v>44950</v>
      </c>
      <c r="K63" s="3">
        <f t="shared" si="0"/>
        <v>-3</v>
      </c>
      <c r="L63" s="4">
        <v>-18.39</v>
      </c>
    </row>
    <row r="64" spans="1:12" s="1" customFormat="1" ht="12.75">
      <c r="A64" s="1" t="s">
        <v>25</v>
      </c>
      <c r="B64" s="1" t="s">
        <v>135</v>
      </c>
      <c r="C64" s="1" t="s">
        <v>136</v>
      </c>
      <c r="D64" s="2">
        <v>44894</v>
      </c>
      <c r="E64" s="3">
        <v>8578752079</v>
      </c>
      <c r="F64" s="4">
        <v>1695.56</v>
      </c>
      <c r="G64" s="2">
        <v>44956</v>
      </c>
      <c r="H64" s="1" t="s">
        <v>28</v>
      </c>
      <c r="I64" s="4">
        <v>1695.56</v>
      </c>
      <c r="J64" s="2">
        <v>44950</v>
      </c>
      <c r="K64" s="3">
        <f t="shared" si="0"/>
        <v>-6</v>
      </c>
      <c r="L64" s="4">
        <v>-10173.36</v>
      </c>
    </row>
    <row r="65" spans="1:12" s="1" customFormat="1" ht="12.75">
      <c r="A65" s="1" t="s">
        <v>25</v>
      </c>
      <c r="B65" s="1" t="s">
        <v>137</v>
      </c>
      <c r="C65" s="1" t="s">
        <v>138</v>
      </c>
      <c r="D65" s="2">
        <v>44893</v>
      </c>
      <c r="E65" s="3">
        <v>8578753472</v>
      </c>
      <c r="F65" s="4">
        <v>27.42</v>
      </c>
      <c r="G65" s="2">
        <v>44953</v>
      </c>
      <c r="H65" s="1" t="s">
        <v>28</v>
      </c>
      <c r="I65" s="4">
        <v>27.42</v>
      </c>
      <c r="J65" s="2">
        <v>44950</v>
      </c>
      <c r="K65" s="3">
        <f t="shared" si="0"/>
        <v>-3</v>
      </c>
      <c r="L65" s="4">
        <v>-82.26</v>
      </c>
    </row>
    <row r="66" spans="1:12" s="1" customFormat="1" ht="12.75">
      <c r="A66" s="1" t="s">
        <v>25</v>
      </c>
      <c r="B66" s="1" t="s">
        <v>139</v>
      </c>
      <c r="C66" s="1" t="s">
        <v>140</v>
      </c>
      <c r="D66" s="2">
        <v>44893</v>
      </c>
      <c r="E66" s="3">
        <v>8578747873</v>
      </c>
      <c r="F66" s="4">
        <v>666.03</v>
      </c>
      <c r="G66" s="2">
        <v>44953</v>
      </c>
      <c r="H66" s="1" t="s">
        <v>28</v>
      </c>
      <c r="I66" s="4">
        <v>666.03</v>
      </c>
      <c r="J66" s="2">
        <v>44950</v>
      </c>
      <c r="K66" s="3">
        <f aca="true" t="shared" si="1" ref="K66:K129">+J66-G66</f>
        <v>-3</v>
      </c>
      <c r="L66" s="4">
        <v>-1998.09</v>
      </c>
    </row>
    <row r="67" spans="1:12" s="1" customFormat="1" ht="12.75">
      <c r="A67" s="1" t="s">
        <v>25</v>
      </c>
      <c r="B67" s="1" t="s">
        <v>141</v>
      </c>
      <c r="C67" s="1" t="s">
        <v>142</v>
      </c>
      <c r="D67" s="2">
        <v>44893</v>
      </c>
      <c r="E67" s="3">
        <v>8578759480</v>
      </c>
      <c r="F67" s="4">
        <v>5.88</v>
      </c>
      <c r="G67" s="2">
        <v>44953</v>
      </c>
      <c r="H67" s="1" t="s">
        <v>28</v>
      </c>
      <c r="I67" s="4">
        <v>5.88</v>
      </c>
      <c r="J67" s="2">
        <v>44950</v>
      </c>
      <c r="K67" s="3">
        <f t="shared" si="1"/>
        <v>-3</v>
      </c>
      <c r="L67" s="4">
        <v>-17.64</v>
      </c>
    </row>
    <row r="68" spans="1:12" s="1" customFormat="1" ht="12.75">
      <c r="A68" s="1" t="s">
        <v>25</v>
      </c>
      <c r="B68" s="1" t="s">
        <v>143</v>
      </c>
      <c r="C68" s="1" t="s">
        <v>144</v>
      </c>
      <c r="D68" s="2">
        <v>44893</v>
      </c>
      <c r="E68" s="3">
        <v>8578759373</v>
      </c>
      <c r="F68" s="4">
        <v>5.59</v>
      </c>
      <c r="G68" s="2">
        <v>44953</v>
      </c>
      <c r="H68" s="1" t="s">
        <v>28</v>
      </c>
      <c r="I68" s="4">
        <v>5.59</v>
      </c>
      <c r="J68" s="2">
        <v>44950</v>
      </c>
      <c r="K68" s="3">
        <f t="shared" si="1"/>
        <v>-3</v>
      </c>
      <c r="L68" s="4">
        <v>-16.77</v>
      </c>
    </row>
    <row r="69" spans="1:12" s="1" customFormat="1" ht="12.75">
      <c r="A69" s="1" t="s">
        <v>25</v>
      </c>
      <c r="B69" s="1" t="s">
        <v>145</v>
      </c>
      <c r="C69" s="1" t="s">
        <v>146</v>
      </c>
      <c r="D69" s="2">
        <v>44893</v>
      </c>
      <c r="E69" s="3">
        <v>8578752982</v>
      </c>
      <c r="F69" s="4">
        <v>14.84</v>
      </c>
      <c r="G69" s="2">
        <v>44953</v>
      </c>
      <c r="H69" s="1" t="s">
        <v>28</v>
      </c>
      <c r="I69" s="4">
        <v>14.84</v>
      </c>
      <c r="J69" s="2">
        <v>44950</v>
      </c>
      <c r="K69" s="3">
        <f t="shared" si="1"/>
        <v>-3</v>
      </c>
      <c r="L69" s="4">
        <v>-44.52</v>
      </c>
    </row>
    <row r="70" spans="1:12" s="1" customFormat="1" ht="12.75">
      <c r="A70" s="1" t="s">
        <v>25</v>
      </c>
      <c r="B70" s="1" t="s">
        <v>147</v>
      </c>
      <c r="C70" s="1" t="s">
        <v>148</v>
      </c>
      <c r="D70" s="2">
        <v>44893</v>
      </c>
      <c r="E70" s="3">
        <v>8578748480</v>
      </c>
      <c r="F70" s="4">
        <v>94.16</v>
      </c>
      <c r="G70" s="2">
        <v>44953</v>
      </c>
      <c r="H70" s="1" t="s">
        <v>28</v>
      </c>
      <c r="I70" s="4">
        <v>94.16</v>
      </c>
      <c r="J70" s="2">
        <v>44950</v>
      </c>
      <c r="K70" s="3">
        <f t="shared" si="1"/>
        <v>-3</v>
      </c>
      <c r="L70" s="4">
        <v>-282.48</v>
      </c>
    </row>
    <row r="71" spans="1:12" s="1" customFormat="1" ht="12.75">
      <c r="A71" s="1" t="s">
        <v>25</v>
      </c>
      <c r="B71" s="1" t="s">
        <v>149</v>
      </c>
      <c r="C71" s="1" t="s">
        <v>150</v>
      </c>
      <c r="D71" s="2">
        <v>44893</v>
      </c>
      <c r="E71" s="3">
        <v>8578753681</v>
      </c>
      <c r="F71" s="4">
        <v>690.06</v>
      </c>
      <c r="G71" s="2">
        <v>44953</v>
      </c>
      <c r="H71" s="1" t="s">
        <v>28</v>
      </c>
      <c r="I71" s="4">
        <v>690.06</v>
      </c>
      <c r="J71" s="2">
        <v>44950</v>
      </c>
      <c r="K71" s="3">
        <f t="shared" si="1"/>
        <v>-3</v>
      </c>
      <c r="L71" s="4">
        <v>-2070.18</v>
      </c>
    </row>
    <row r="72" spans="1:12" s="1" customFormat="1" ht="12.75">
      <c r="A72" s="1" t="s">
        <v>25</v>
      </c>
      <c r="B72" s="1" t="s">
        <v>151</v>
      </c>
      <c r="C72" s="1" t="s">
        <v>152</v>
      </c>
      <c r="D72" s="2">
        <v>44893</v>
      </c>
      <c r="E72" s="3">
        <v>8578749481</v>
      </c>
      <c r="F72" s="4">
        <v>314.22</v>
      </c>
      <c r="G72" s="2">
        <v>44953</v>
      </c>
      <c r="H72" s="1" t="s">
        <v>28</v>
      </c>
      <c r="I72" s="4">
        <v>314.22</v>
      </c>
      <c r="J72" s="2">
        <v>44950</v>
      </c>
      <c r="K72" s="3">
        <f t="shared" si="1"/>
        <v>-3</v>
      </c>
      <c r="L72" s="4">
        <v>-942.66</v>
      </c>
    </row>
    <row r="73" spans="1:12" s="1" customFormat="1" ht="12.75">
      <c r="A73" s="1" t="s">
        <v>25</v>
      </c>
      <c r="B73" s="1" t="s">
        <v>153</v>
      </c>
      <c r="C73" s="1" t="s">
        <v>154</v>
      </c>
      <c r="D73" s="2">
        <v>44894</v>
      </c>
      <c r="E73" s="3">
        <v>8578762583</v>
      </c>
      <c r="F73" s="4">
        <v>8.81</v>
      </c>
      <c r="G73" s="2">
        <v>44956</v>
      </c>
      <c r="H73" s="1" t="s">
        <v>28</v>
      </c>
      <c r="I73" s="4">
        <v>8.81</v>
      </c>
      <c r="J73" s="2">
        <v>44950</v>
      </c>
      <c r="K73" s="3">
        <f t="shared" si="1"/>
        <v>-6</v>
      </c>
      <c r="L73" s="4">
        <v>-52.86</v>
      </c>
    </row>
    <row r="74" spans="1:12" s="1" customFormat="1" ht="12.75">
      <c r="A74" s="1" t="s">
        <v>25</v>
      </c>
      <c r="B74" s="1" t="s">
        <v>155</v>
      </c>
      <c r="C74" s="1" t="s">
        <v>156</v>
      </c>
      <c r="D74" s="2">
        <v>44894</v>
      </c>
      <c r="E74" s="3">
        <v>8578765787</v>
      </c>
      <c r="F74" s="4">
        <v>60.24</v>
      </c>
      <c r="G74" s="2">
        <v>44956</v>
      </c>
      <c r="H74" s="1" t="s">
        <v>28</v>
      </c>
      <c r="I74" s="4">
        <v>60.24</v>
      </c>
      <c r="J74" s="2">
        <v>44950</v>
      </c>
      <c r="K74" s="3">
        <f t="shared" si="1"/>
        <v>-6</v>
      </c>
      <c r="L74" s="4">
        <v>-361.44</v>
      </c>
    </row>
    <row r="75" spans="1:12" s="1" customFormat="1" ht="12.75">
      <c r="A75" s="1" t="s">
        <v>25</v>
      </c>
      <c r="B75" s="1" t="s">
        <v>157</v>
      </c>
      <c r="C75" s="1" t="s">
        <v>158</v>
      </c>
      <c r="D75" s="2">
        <v>44894</v>
      </c>
      <c r="E75" s="3">
        <v>8578749583</v>
      </c>
      <c r="F75" s="4">
        <v>3.72</v>
      </c>
      <c r="G75" s="2">
        <v>44956</v>
      </c>
      <c r="H75" s="1" t="s">
        <v>28</v>
      </c>
      <c r="I75" s="4">
        <v>3.72</v>
      </c>
      <c r="J75" s="2">
        <v>44950</v>
      </c>
      <c r="K75" s="3">
        <f t="shared" si="1"/>
        <v>-6</v>
      </c>
      <c r="L75" s="4">
        <v>-22.32</v>
      </c>
    </row>
    <row r="76" spans="1:12" s="1" customFormat="1" ht="12.75">
      <c r="A76" s="1" t="s">
        <v>25</v>
      </c>
      <c r="B76" s="1" t="s">
        <v>159</v>
      </c>
      <c r="C76" s="1" t="s">
        <v>160</v>
      </c>
      <c r="D76" s="2">
        <v>44893</v>
      </c>
      <c r="E76" s="3">
        <v>8578749984</v>
      </c>
      <c r="F76" s="4">
        <v>8.81</v>
      </c>
      <c r="G76" s="2">
        <v>44953</v>
      </c>
      <c r="H76" s="1" t="s">
        <v>28</v>
      </c>
      <c r="I76" s="4">
        <v>8.81</v>
      </c>
      <c r="J76" s="2">
        <v>44950</v>
      </c>
      <c r="K76" s="3">
        <f t="shared" si="1"/>
        <v>-3</v>
      </c>
      <c r="L76" s="4">
        <v>-26.43</v>
      </c>
    </row>
    <row r="77" spans="1:12" s="1" customFormat="1" ht="12.75">
      <c r="A77" s="1" t="s">
        <v>25</v>
      </c>
      <c r="B77" s="1" t="s">
        <v>161</v>
      </c>
      <c r="C77" s="1" t="s">
        <v>162</v>
      </c>
      <c r="D77" s="2">
        <v>44893</v>
      </c>
      <c r="E77" s="3">
        <v>8578764694</v>
      </c>
      <c r="F77" s="4">
        <v>16.9</v>
      </c>
      <c r="G77" s="2">
        <v>44953</v>
      </c>
      <c r="H77" s="1" t="s">
        <v>28</v>
      </c>
      <c r="I77" s="4">
        <v>16.9</v>
      </c>
      <c r="J77" s="2">
        <v>44950</v>
      </c>
      <c r="K77" s="3">
        <f t="shared" si="1"/>
        <v>-3</v>
      </c>
      <c r="L77" s="4">
        <v>-50.7</v>
      </c>
    </row>
    <row r="78" spans="1:12" s="1" customFormat="1" ht="12.75">
      <c r="A78" s="1" t="s">
        <v>25</v>
      </c>
      <c r="B78" s="1" t="s">
        <v>163</v>
      </c>
      <c r="C78" s="1" t="s">
        <v>164</v>
      </c>
      <c r="D78" s="2">
        <v>44893</v>
      </c>
      <c r="E78" s="3">
        <v>8578753594</v>
      </c>
      <c r="F78" s="4">
        <v>134.57</v>
      </c>
      <c r="G78" s="2">
        <v>44953</v>
      </c>
      <c r="H78" s="1" t="s">
        <v>28</v>
      </c>
      <c r="I78" s="4">
        <v>134.57</v>
      </c>
      <c r="J78" s="2">
        <v>44950</v>
      </c>
      <c r="K78" s="3">
        <f t="shared" si="1"/>
        <v>-3</v>
      </c>
      <c r="L78" s="4">
        <v>-403.71</v>
      </c>
    </row>
    <row r="79" spans="1:12" s="1" customFormat="1" ht="12.75">
      <c r="A79" s="1" t="s">
        <v>25</v>
      </c>
      <c r="B79" s="1" t="s">
        <v>165</v>
      </c>
      <c r="C79" s="1" t="s">
        <v>166</v>
      </c>
      <c r="D79" s="2">
        <v>44893</v>
      </c>
      <c r="E79" s="3">
        <v>8578765396</v>
      </c>
      <c r="F79" s="4">
        <v>34.94</v>
      </c>
      <c r="G79" s="2">
        <v>44953</v>
      </c>
      <c r="H79" s="1" t="s">
        <v>28</v>
      </c>
      <c r="I79" s="4">
        <v>34.94</v>
      </c>
      <c r="J79" s="2">
        <v>44950</v>
      </c>
      <c r="K79" s="3">
        <f t="shared" si="1"/>
        <v>-3</v>
      </c>
      <c r="L79" s="4">
        <v>-104.82</v>
      </c>
    </row>
    <row r="80" spans="1:12" s="1" customFormat="1" ht="12.75">
      <c r="A80" s="1" t="s">
        <v>25</v>
      </c>
      <c r="B80" s="1" t="s">
        <v>167</v>
      </c>
      <c r="C80" s="1" t="s">
        <v>168</v>
      </c>
      <c r="D80" s="2">
        <v>44894</v>
      </c>
      <c r="E80" s="3">
        <v>8578749700</v>
      </c>
      <c r="F80" s="4">
        <v>24.69</v>
      </c>
      <c r="G80" s="2">
        <v>44956</v>
      </c>
      <c r="H80" s="1" t="s">
        <v>28</v>
      </c>
      <c r="I80" s="4">
        <v>24.69</v>
      </c>
      <c r="J80" s="2">
        <v>44950</v>
      </c>
      <c r="K80" s="3">
        <f t="shared" si="1"/>
        <v>-6</v>
      </c>
      <c r="L80" s="4">
        <v>-148.14</v>
      </c>
    </row>
    <row r="81" spans="1:12" s="1" customFormat="1" ht="12.75">
      <c r="A81" s="1" t="s">
        <v>25</v>
      </c>
      <c r="B81" s="1" t="s">
        <v>169</v>
      </c>
      <c r="C81" s="1" t="s">
        <v>170</v>
      </c>
      <c r="D81" s="2">
        <v>44893</v>
      </c>
      <c r="E81" s="3">
        <v>8578751191</v>
      </c>
      <c r="F81" s="4">
        <v>16.13</v>
      </c>
      <c r="G81" s="2">
        <v>44953</v>
      </c>
      <c r="H81" s="1" t="s">
        <v>28</v>
      </c>
      <c r="I81" s="4">
        <v>16.13</v>
      </c>
      <c r="J81" s="2">
        <v>44950</v>
      </c>
      <c r="K81" s="3">
        <f t="shared" si="1"/>
        <v>-3</v>
      </c>
      <c r="L81" s="4">
        <v>-48.39</v>
      </c>
    </row>
    <row r="82" spans="1:12" s="1" customFormat="1" ht="12.75">
      <c r="A82" s="1" t="s">
        <v>25</v>
      </c>
      <c r="B82" s="1" t="s">
        <v>171</v>
      </c>
      <c r="C82" s="1" t="s">
        <v>172</v>
      </c>
      <c r="D82" s="2">
        <v>44893</v>
      </c>
      <c r="E82" s="3">
        <v>8578747291</v>
      </c>
      <c r="F82" s="4">
        <v>6.13</v>
      </c>
      <c r="G82" s="2">
        <v>44953</v>
      </c>
      <c r="H82" s="1" t="s">
        <v>28</v>
      </c>
      <c r="I82" s="4">
        <v>6.13</v>
      </c>
      <c r="J82" s="2">
        <v>44950</v>
      </c>
      <c r="K82" s="3">
        <f t="shared" si="1"/>
        <v>-3</v>
      </c>
      <c r="L82" s="4">
        <v>-18.39</v>
      </c>
    </row>
    <row r="83" spans="1:12" s="1" customFormat="1" ht="12.75">
      <c r="A83" s="1" t="s">
        <v>25</v>
      </c>
      <c r="B83" s="1" t="s">
        <v>173</v>
      </c>
      <c r="C83" s="1" t="s">
        <v>174</v>
      </c>
      <c r="D83" s="2">
        <v>44893</v>
      </c>
      <c r="E83" s="3">
        <v>8578748094</v>
      </c>
      <c r="F83" s="4">
        <v>24.94</v>
      </c>
      <c r="G83" s="2">
        <v>44953</v>
      </c>
      <c r="H83" s="1" t="s">
        <v>28</v>
      </c>
      <c r="I83" s="4">
        <v>24.94</v>
      </c>
      <c r="J83" s="2">
        <v>44950</v>
      </c>
      <c r="K83" s="3">
        <f t="shared" si="1"/>
        <v>-3</v>
      </c>
      <c r="L83" s="4">
        <v>-74.82</v>
      </c>
    </row>
    <row r="84" spans="1:12" s="1" customFormat="1" ht="12.75">
      <c r="A84" s="1" t="s">
        <v>25</v>
      </c>
      <c r="B84" s="1" t="s">
        <v>175</v>
      </c>
      <c r="C84" s="1" t="s">
        <v>176</v>
      </c>
      <c r="D84" s="2">
        <v>44893</v>
      </c>
      <c r="E84" s="3">
        <v>8578765197</v>
      </c>
      <c r="F84" s="4">
        <v>332.39</v>
      </c>
      <c r="G84" s="2">
        <v>44953</v>
      </c>
      <c r="H84" s="1" t="s">
        <v>28</v>
      </c>
      <c r="I84" s="4">
        <v>332.39</v>
      </c>
      <c r="J84" s="2">
        <v>44950</v>
      </c>
      <c r="K84" s="3">
        <f t="shared" si="1"/>
        <v>-3</v>
      </c>
      <c r="L84" s="4">
        <v>-997.17</v>
      </c>
    </row>
    <row r="85" spans="1:12" s="1" customFormat="1" ht="12.75">
      <c r="A85" s="1" t="s">
        <v>25</v>
      </c>
      <c r="B85" s="1" t="s">
        <v>177</v>
      </c>
      <c r="C85" s="1" t="s">
        <v>178</v>
      </c>
      <c r="D85" s="2">
        <v>44893</v>
      </c>
      <c r="E85" s="3">
        <v>8578755399</v>
      </c>
      <c r="F85" s="4">
        <v>0.01</v>
      </c>
      <c r="G85" s="2">
        <v>44953</v>
      </c>
      <c r="H85" s="1" t="s">
        <v>28</v>
      </c>
      <c r="I85" s="4">
        <v>0.01</v>
      </c>
      <c r="J85" s="2">
        <v>44950</v>
      </c>
      <c r="K85" s="3">
        <f t="shared" si="1"/>
        <v>-3</v>
      </c>
      <c r="L85" s="4">
        <v>-0.03</v>
      </c>
    </row>
    <row r="86" spans="1:12" s="1" customFormat="1" ht="12.75">
      <c r="A86" s="1" t="s">
        <v>25</v>
      </c>
      <c r="B86" s="1" t="s">
        <v>179</v>
      </c>
      <c r="C86" s="1" t="s">
        <v>180</v>
      </c>
      <c r="D86" s="2">
        <v>44902</v>
      </c>
      <c r="E86" s="3">
        <v>8583947786</v>
      </c>
      <c r="F86" s="4">
        <v>1.93</v>
      </c>
      <c r="G86" s="2">
        <v>44963</v>
      </c>
      <c r="H86" s="1" t="s">
        <v>28</v>
      </c>
      <c r="I86" s="4">
        <v>1.93</v>
      </c>
      <c r="J86" s="2">
        <v>44957</v>
      </c>
      <c r="K86" s="3">
        <f t="shared" si="1"/>
        <v>-6</v>
      </c>
      <c r="L86" s="4">
        <v>-11.58</v>
      </c>
    </row>
    <row r="87" spans="1:12" s="1" customFormat="1" ht="12.75">
      <c r="A87" s="1" t="s">
        <v>25</v>
      </c>
      <c r="B87" s="1" t="s">
        <v>181</v>
      </c>
      <c r="C87" s="1" t="s">
        <v>182</v>
      </c>
      <c r="D87" s="2">
        <v>44894</v>
      </c>
      <c r="E87" s="3">
        <v>8670936407</v>
      </c>
      <c r="F87" s="4">
        <v>59.5</v>
      </c>
      <c r="G87" s="2">
        <v>44956</v>
      </c>
      <c r="H87" s="1" t="s">
        <v>28</v>
      </c>
      <c r="I87" s="4">
        <v>59.5</v>
      </c>
      <c r="J87" s="2">
        <v>44950</v>
      </c>
      <c r="K87" s="3">
        <f t="shared" si="1"/>
        <v>-6</v>
      </c>
      <c r="L87" s="4">
        <v>-357</v>
      </c>
    </row>
    <row r="88" spans="1:12" s="1" customFormat="1" ht="12.75">
      <c r="A88" s="1" t="s">
        <v>25</v>
      </c>
      <c r="B88" s="1" t="s">
        <v>183</v>
      </c>
      <c r="C88" s="1" t="s">
        <v>184</v>
      </c>
      <c r="D88" s="2">
        <v>44894</v>
      </c>
      <c r="E88" s="3">
        <v>8670933004</v>
      </c>
      <c r="F88" s="4">
        <v>1461.75</v>
      </c>
      <c r="G88" s="2">
        <v>44956</v>
      </c>
      <c r="H88" s="1" t="s">
        <v>28</v>
      </c>
      <c r="I88" s="4">
        <v>1461.75</v>
      </c>
      <c r="J88" s="2">
        <v>44950</v>
      </c>
      <c r="K88" s="3">
        <f t="shared" si="1"/>
        <v>-6</v>
      </c>
      <c r="L88" s="4">
        <v>-8770.5</v>
      </c>
    </row>
    <row r="89" spans="1:12" s="1" customFormat="1" ht="12.75">
      <c r="A89" s="1" t="s">
        <v>25</v>
      </c>
      <c r="B89" s="1" t="s">
        <v>185</v>
      </c>
      <c r="C89" s="1" t="s">
        <v>186</v>
      </c>
      <c r="D89" s="2">
        <v>44894</v>
      </c>
      <c r="E89" s="3">
        <v>8670932711</v>
      </c>
      <c r="F89" s="4">
        <v>9.03</v>
      </c>
      <c r="G89" s="2">
        <v>44956</v>
      </c>
      <c r="H89" s="1" t="s">
        <v>28</v>
      </c>
      <c r="I89" s="4">
        <v>9.03</v>
      </c>
      <c r="J89" s="2">
        <v>44950</v>
      </c>
      <c r="K89" s="3">
        <f t="shared" si="1"/>
        <v>-6</v>
      </c>
      <c r="L89" s="4">
        <v>-54.18</v>
      </c>
    </row>
    <row r="90" spans="1:12" s="1" customFormat="1" ht="12.75">
      <c r="A90" s="1" t="s">
        <v>25</v>
      </c>
      <c r="B90" s="1" t="s">
        <v>187</v>
      </c>
      <c r="C90" s="1" t="s">
        <v>188</v>
      </c>
      <c r="D90" s="2">
        <v>44894</v>
      </c>
      <c r="E90" s="3">
        <v>8670935116</v>
      </c>
      <c r="F90" s="4">
        <v>27.2</v>
      </c>
      <c r="G90" s="2">
        <v>44956</v>
      </c>
      <c r="H90" s="1" t="s">
        <v>28</v>
      </c>
      <c r="I90" s="4">
        <v>27.2</v>
      </c>
      <c r="J90" s="2">
        <v>44950</v>
      </c>
      <c r="K90" s="3">
        <f t="shared" si="1"/>
        <v>-6</v>
      </c>
      <c r="L90" s="4">
        <v>-163.2</v>
      </c>
    </row>
    <row r="91" spans="1:12" s="1" customFormat="1" ht="12.75">
      <c r="A91" s="1" t="s">
        <v>25</v>
      </c>
      <c r="B91" s="1" t="s">
        <v>189</v>
      </c>
      <c r="C91" s="1" t="s">
        <v>190</v>
      </c>
      <c r="D91" s="2">
        <v>44893</v>
      </c>
      <c r="E91" s="3">
        <v>8670932416</v>
      </c>
      <c r="F91" s="4">
        <v>526.94</v>
      </c>
      <c r="G91" s="2">
        <v>44953</v>
      </c>
      <c r="H91" s="1" t="s">
        <v>28</v>
      </c>
      <c r="I91" s="4">
        <v>526.94</v>
      </c>
      <c r="J91" s="2">
        <v>44950</v>
      </c>
      <c r="K91" s="3">
        <f t="shared" si="1"/>
        <v>-3</v>
      </c>
      <c r="L91" s="4">
        <v>-1580.82</v>
      </c>
    </row>
    <row r="92" spans="1:12" s="1" customFormat="1" ht="12.75">
      <c r="A92" s="1" t="s">
        <v>25</v>
      </c>
      <c r="B92" s="1" t="s">
        <v>191</v>
      </c>
      <c r="C92" s="1" t="s">
        <v>192</v>
      </c>
      <c r="D92" s="2">
        <v>44894</v>
      </c>
      <c r="E92" s="3">
        <v>8670935817</v>
      </c>
      <c r="F92" s="4">
        <v>8.81</v>
      </c>
      <c r="G92" s="2">
        <v>44956</v>
      </c>
      <c r="H92" s="1" t="s">
        <v>28</v>
      </c>
      <c r="I92" s="4">
        <v>8.81</v>
      </c>
      <c r="J92" s="2">
        <v>44950</v>
      </c>
      <c r="K92" s="3">
        <f t="shared" si="1"/>
        <v>-6</v>
      </c>
      <c r="L92" s="4">
        <v>-52.86</v>
      </c>
    </row>
    <row r="93" spans="1:12" s="1" customFormat="1" ht="12.75">
      <c r="A93" s="1" t="s">
        <v>25</v>
      </c>
      <c r="B93" s="1" t="s">
        <v>193</v>
      </c>
      <c r="C93" s="1" t="s">
        <v>194</v>
      </c>
      <c r="D93" s="2">
        <v>44894</v>
      </c>
      <c r="E93" s="3">
        <v>8670934623</v>
      </c>
      <c r="F93" s="4">
        <v>5.59</v>
      </c>
      <c r="G93" s="2">
        <v>44956</v>
      </c>
      <c r="H93" s="1" t="s">
        <v>28</v>
      </c>
      <c r="I93" s="4">
        <v>5.59</v>
      </c>
      <c r="J93" s="2">
        <v>44950</v>
      </c>
      <c r="K93" s="3">
        <f t="shared" si="1"/>
        <v>-6</v>
      </c>
      <c r="L93" s="4">
        <v>-33.54</v>
      </c>
    </row>
    <row r="94" spans="1:12" s="1" customFormat="1" ht="12.75">
      <c r="A94" s="1" t="s">
        <v>25</v>
      </c>
      <c r="B94" s="1" t="s">
        <v>195</v>
      </c>
      <c r="C94" s="1" t="s">
        <v>196</v>
      </c>
      <c r="D94" s="2">
        <v>44894</v>
      </c>
      <c r="E94" s="3">
        <v>8670934023</v>
      </c>
      <c r="F94" s="4">
        <v>519.06</v>
      </c>
      <c r="G94" s="2">
        <v>44956</v>
      </c>
      <c r="H94" s="1" t="s">
        <v>28</v>
      </c>
      <c r="I94" s="4">
        <v>519.06</v>
      </c>
      <c r="J94" s="2">
        <v>44950</v>
      </c>
      <c r="K94" s="3">
        <f t="shared" si="1"/>
        <v>-6</v>
      </c>
      <c r="L94" s="4">
        <v>-3114.36</v>
      </c>
    </row>
    <row r="95" spans="1:12" s="1" customFormat="1" ht="12.75">
      <c r="A95" s="1" t="s">
        <v>25</v>
      </c>
      <c r="B95" s="1" t="s">
        <v>197</v>
      </c>
      <c r="C95" s="1" t="s">
        <v>198</v>
      </c>
      <c r="D95" s="2">
        <v>44894</v>
      </c>
      <c r="E95" s="3">
        <v>8670934932</v>
      </c>
      <c r="F95" s="4">
        <v>184.92</v>
      </c>
      <c r="G95" s="2">
        <v>44956</v>
      </c>
      <c r="H95" s="1" t="s">
        <v>28</v>
      </c>
      <c r="I95" s="4">
        <v>184.92</v>
      </c>
      <c r="J95" s="2">
        <v>44950</v>
      </c>
      <c r="K95" s="3">
        <f t="shared" si="1"/>
        <v>-6</v>
      </c>
      <c r="L95" s="4">
        <v>-1109.52</v>
      </c>
    </row>
    <row r="96" spans="1:12" s="1" customFormat="1" ht="12.75">
      <c r="A96" s="1" t="s">
        <v>25</v>
      </c>
      <c r="B96" s="1" t="s">
        <v>199</v>
      </c>
      <c r="C96" s="1" t="s">
        <v>200</v>
      </c>
      <c r="D96" s="2">
        <v>44894</v>
      </c>
      <c r="E96" s="3">
        <v>8670933734</v>
      </c>
      <c r="F96" s="4">
        <v>355.25</v>
      </c>
      <c r="G96" s="2">
        <v>44956</v>
      </c>
      <c r="H96" s="1" t="s">
        <v>28</v>
      </c>
      <c r="I96" s="4">
        <v>355.25</v>
      </c>
      <c r="J96" s="2">
        <v>44950</v>
      </c>
      <c r="K96" s="3">
        <f t="shared" si="1"/>
        <v>-6</v>
      </c>
      <c r="L96" s="4">
        <v>-2131.5</v>
      </c>
    </row>
    <row r="97" spans="1:12" s="1" customFormat="1" ht="12.75">
      <c r="A97" s="1" t="s">
        <v>25</v>
      </c>
      <c r="B97" s="1" t="s">
        <v>201</v>
      </c>
      <c r="C97" s="1" t="s">
        <v>202</v>
      </c>
      <c r="D97" s="2">
        <v>44894</v>
      </c>
      <c r="E97" s="3">
        <v>8670934134</v>
      </c>
      <c r="F97" s="4">
        <v>295.48</v>
      </c>
      <c r="G97" s="2">
        <v>44956</v>
      </c>
      <c r="H97" s="1" t="s">
        <v>28</v>
      </c>
      <c r="I97" s="4">
        <v>295.48</v>
      </c>
      <c r="J97" s="2">
        <v>44950</v>
      </c>
      <c r="K97" s="3">
        <f t="shared" si="1"/>
        <v>-6</v>
      </c>
      <c r="L97" s="4">
        <v>-1772.88</v>
      </c>
    </row>
    <row r="98" spans="1:12" s="1" customFormat="1" ht="12.75">
      <c r="A98" s="1" t="s">
        <v>25</v>
      </c>
      <c r="B98" s="1" t="s">
        <v>203</v>
      </c>
      <c r="C98" s="1" t="s">
        <v>204</v>
      </c>
      <c r="D98" s="2">
        <v>44894</v>
      </c>
      <c r="E98" s="3">
        <v>8670934733</v>
      </c>
      <c r="F98" s="4">
        <v>24.73</v>
      </c>
      <c r="G98" s="2">
        <v>44956</v>
      </c>
      <c r="H98" s="1" t="s">
        <v>28</v>
      </c>
      <c r="I98" s="4">
        <v>24.73</v>
      </c>
      <c r="J98" s="2">
        <v>44950</v>
      </c>
      <c r="K98" s="3">
        <f t="shared" si="1"/>
        <v>-6</v>
      </c>
      <c r="L98" s="4">
        <v>-148.38</v>
      </c>
    </row>
    <row r="99" spans="1:12" s="1" customFormat="1" ht="12.75">
      <c r="A99" s="1" t="s">
        <v>25</v>
      </c>
      <c r="B99" s="1" t="s">
        <v>205</v>
      </c>
      <c r="C99" s="1" t="s">
        <v>206</v>
      </c>
      <c r="D99" s="2">
        <v>44894</v>
      </c>
      <c r="E99" s="3">
        <v>8670935310</v>
      </c>
      <c r="F99" s="4">
        <v>123.27</v>
      </c>
      <c r="G99" s="2">
        <v>44956</v>
      </c>
      <c r="H99" s="1" t="s">
        <v>28</v>
      </c>
      <c r="I99" s="4">
        <v>123.27</v>
      </c>
      <c r="J99" s="2">
        <v>44950</v>
      </c>
      <c r="K99" s="3">
        <f t="shared" si="1"/>
        <v>-6</v>
      </c>
      <c r="L99" s="4">
        <v>-739.62</v>
      </c>
    </row>
    <row r="100" spans="1:12" s="1" customFormat="1" ht="12.75">
      <c r="A100" s="1" t="s">
        <v>25</v>
      </c>
      <c r="B100" s="1" t="s">
        <v>207</v>
      </c>
      <c r="C100" s="1" t="s">
        <v>208</v>
      </c>
      <c r="D100" s="2">
        <v>44894</v>
      </c>
      <c r="E100" s="3">
        <v>8670933903</v>
      </c>
      <c r="F100" s="4">
        <v>17.65</v>
      </c>
      <c r="G100" s="2">
        <v>44956</v>
      </c>
      <c r="H100" s="1" t="s">
        <v>28</v>
      </c>
      <c r="I100" s="4">
        <v>17.65</v>
      </c>
      <c r="J100" s="2">
        <v>44950</v>
      </c>
      <c r="K100" s="3">
        <f t="shared" si="1"/>
        <v>-6</v>
      </c>
      <c r="L100" s="4">
        <v>-105.9</v>
      </c>
    </row>
    <row r="101" spans="1:12" s="1" customFormat="1" ht="12.75">
      <c r="A101" s="1" t="s">
        <v>25</v>
      </c>
      <c r="B101" s="1" t="s">
        <v>209</v>
      </c>
      <c r="C101" s="1" t="s">
        <v>210</v>
      </c>
      <c r="D101" s="2">
        <v>44893</v>
      </c>
      <c r="E101" s="3">
        <v>8670936511</v>
      </c>
      <c r="F101" s="4">
        <v>5.59</v>
      </c>
      <c r="G101" s="2">
        <v>44953</v>
      </c>
      <c r="H101" s="1" t="s">
        <v>28</v>
      </c>
      <c r="I101" s="4">
        <v>5.59</v>
      </c>
      <c r="J101" s="2">
        <v>44950</v>
      </c>
      <c r="K101" s="3">
        <f t="shared" si="1"/>
        <v>-3</v>
      </c>
      <c r="L101" s="4">
        <v>-16.77</v>
      </c>
    </row>
    <row r="102" spans="1:12" s="1" customFormat="1" ht="12.75">
      <c r="A102" s="1" t="s">
        <v>25</v>
      </c>
      <c r="B102" s="1" t="s">
        <v>211</v>
      </c>
      <c r="C102" s="1" t="s">
        <v>212</v>
      </c>
      <c r="D102" s="2">
        <v>44894</v>
      </c>
      <c r="E102" s="3">
        <v>8670935034</v>
      </c>
      <c r="F102" s="4">
        <v>137.42</v>
      </c>
      <c r="G102" s="2">
        <v>44956</v>
      </c>
      <c r="H102" s="1" t="s">
        <v>28</v>
      </c>
      <c r="I102" s="4">
        <v>137.42</v>
      </c>
      <c r="J102" s="2">
        <v>44950</v>
      </c>
      <c r="K102" s="3">
        <f t="shared" si="1"/>
        <v>-6</v>
      </c>
      <c r="L102" s="4">
        <v>-824.52</v>
      </c>
    </row>
    <row r="103" spans="1:12" s="1" customFormat="1" ht="12.75">
      <c r="A103" s="1" t="s">
        <v>25</v>
      </c>
      <c r="B103" s="1" t="s">
        <v>213</v>
      </c>
      <c r="C103" s="1" t="s">
        <v>214</v>
      </c>
      <c r="D103" s="2">
        <v>44894</v>
      </c>
      <c r="E103" s="3">
        <v>8670932619</v>
      </c>
      <c r="F103" s="4">
        <v>8.81</v>
      </c>
      <c r="G103" s="2">
        <v>44956</v>
      </c>
      <c r="H103" s="1" t="s">
        <v>28</v>
      </c>
      <c r="I103" s="4">
        <v>8.81</v>
      </c>
      <c r="J103" s="2">
        <v>44950</v>
      </c>
      <c r="K103" s="3">
        <f t="shared" si="1"/>
        <v>-6</v>
      </c>
      <c r="L103" s="4">
        <v>-52.86</v>
      </c>
    </row>
    <row r="104" spans="1:12" s="1" customFormat="1" ht="12.75">
      <c r="A104" s="1" t="s">
        <v>25</v>
      </c>
      <c r="B104" s="1" t="s">
        <v>215</v>
      </c>
      <c r="C104" s="1" t="s">
        <v>216</v>
      </c>
      <c r="D104" s="2">
        <v>44894</v>
      </c>
      <c r="E104" s="3">
        <v>8670933121</v>
      </c>
      <c r="F104" s="4">
        <v>43.48</v>
      </c>
      <c r="G104" s="2">
        <v>44956</v>
      </c>
      <c r="H104" s="1" t="s">
        <v>28</v>
      </c>
      <c r="I104" s="4">
        <v>43.48</v>
      </c>
      <c r="J104" s="2">
        <v>44950</v>
      </c>
      <c r="K104" s="3">
        <f t="shared" si="1"/>
        <v>-6</v>
      </c>
      <c r="L104" s="4">
        <v>-260.88</v>
      </c>
    </row>
    <row r="105" spans="1:12" s="1" customFormat="1" ht="12.75">
      <c r="A105" s="1" t="s">
        <v>25</v>
      </c>
      <c r="B105" s="1" t="s">
        <v>217</v>
      </c>
      <c r="C105" s="1" t="s">
        <v>218</v>
      </c>
      <c r="D105" s="2">
        <v>44894</v>
      </c>
      <c r="E105" s="3">
        <v>8670936323</v>
      </c>
      <c r="F105" s="4">
        <v>123.73</v>
      </c>
      <c r="G105" s="2">
        <v>44956</v>
      </c>
      <c r="H105" s="1" t="s">
        <v>28</v>
      </c>
      <c r="I105" s="4">
        <v>123.73</v>
      </c>
      <c r="J105" s="2">
        <v>44950</v>
      </c>
      <c r="K105" s="3">
        <f t="shared" si="1"/>
        <v>-6</v>
      </c>
      <c r="L105" s="4">
        <v>-742.38</v>
      </c>
    </row>
    <row r="106" spans="1:12" s="1" customFormat="1" ht="12.75">
      <c r="A106" s="1" t="s">
        <v>25</v>
      </c>
      <c r="B106" s="1" t="s">
        <v>219</v>
      </c>
      <c r="C106" s="1" t="s">
        <v>220</v>
      </c>
      <c r="D106" s="2">
        <v>44902</v>
      </c>
      <c r="E106" s="3">
        <v>8670936926</v>
      </c>
      <c r="F106" s="4">
        <v>378.69</v>
      </c>
      <c r="G106" s="2">
        <v>44963</v>
      </c>
      <c r="H106" s="1" t="s">
        <v>28</v>
      </c>
      <c r="I106" s="4">
        <v>378.69</v>
      </c>
      <c r="J106" s="2">
        <v>44957</v>
      </c>
      <c r="K106" s="3">
        <f t="shared" si="1"/>
        <v>-6</v>
      </c>
      <c r="L106" s="4">
        <v>-2272.14</v>
      </c>
    </row>
    <row r="107" spans="1:12" s="1" customFormat="1" ht="12.75">
      <c r="A107" s="1" t="s">
        <v>25</v>
      </c>
      <c r="B107" s="1" t="s">
        <v>221</v>
      </c>
      <c r="C107" s="1" t="s">
        <v>222</v>
      </c>
      <c r="D107" s="2">
        <v>44893</v>
      </c>
      <c r="E107" s="3">
        <v>8670932926</v>
      </c>
      <c r="F107" s="4">
        <v>39.79</v>
      </c>
      <c r="G107" s="2">
        <v>44953</v>
      </c>
      <c r="H107" s="1" t="s">
        <v>28</v>
      </c>
      <c r="I107" s="4">
        <v>39.79</v>
      </c>
      <c r="J107" s="2">
        <v>44950</v>
      </c>
      <c r="K107" s="3">
        <f t="shared" si="1"/>
        <v>-3</v>
      </c>
      <c r="L107" s="4">
        <v>-119.37</v>
      </c>
    </row>
    <row r="108" spans="1:12" s="1" customFormat="1" ht="12.75">
      <c r="A108" s="1" t="s">
        <v>25</v>
      </c>
      <c r="B108" s="1" t="s">
        <v>223</v>
      </c>
      <c r="C108" s="1" t="s">
        <v>224</v>
      </c>
      <c r="D108" s="2">
        <v>44893</v>
      </c>
      <c r="E108" s="3">
        <v>8670936727</v>
      </c>
      <c r="F108" s="4">
        <v>20.97</v>
      </c>
      <c r="G108" s="2">
        <v>44953</v>
      </c>
      <c r="H108" s="1" t="s">
        <v>28</v>
      </c>
      <c r="I108" s="4">
        <v>20.97</v>
      </c>
      <c r="J108" s="2">
        <v>44950</v>
      </c>
      <c r="K108" s="3">
        <f t="shared" si="1"/>
        <v>-3</v>
      </c>
      <c r="L108" s="4">
        <v>-62.91</v>
      </c>
    </row>
    <row r="109" spans="1:12" s="1" customFormat="1" ht="12.75">
      <c r="A109" s="1" t="s">
        <v>25</v>
      </c>
      <c r="B109" s="1" t="s">
        <v>225</v>
      </c>
      <c r="C109" s="1" t="s">
        <v>226</v>
      </c>
      <c r="D109" s="2">
        <v>44894</v>
      </c>
      <c r="E109" s="3">
        <v>8670936437</v>
      </c>
      <c r="F109" s="4">
        <v>16.43</v>
      </c>
      <c r="G109" s="2">
        <v>44956</v>
      </c>
      <c r="H109" s="1" t="s">
        <v>28</v>
      </c>
      <c r="I109" s="4">
        <v>16.43</v>
      </c>
      <c r="J109" s="2">
        <v>44950</v>
      </c>
      <c r="K109" s="3">
        <f t="shared" si="1"/>
        <v>-6</v>
      </c>
      <c r="L109" s="4">
        <v>-98.58</v>
      </c>
    </row>
    <row r="110" spans="1:12" s="1" customFormat="1" ht="12.75">
      <c r="A110" s="1" t="s">
        <v>25</v>
      </c>
      <c r="B110" s="1" t="s">
        <v>227</v>
      </c>
      <c r="C110" s="1" t="s">
        <v>228</v>
      </c>
      <c r="D110" s="2">
        <v>44893</v>
      </c>
      <c r="E110" s="3">
        <v>8670932738</v>
      </c>
      <c r="F110" s="4">
        <v>185.16</v>
      </c>
      <c r="G110" s="2">
        <v>44953</v>
      </c>
      <c r="H110" s="1" t="s">
        <v>28</v>
      </c>
      <c r="I110" s="4">
        <v>185.16</v>
      </c>
      <c r="J110" s="2">
        <v>44950</v>
      </c>
      <c r="K110" s="3">
        <f t="shared" si="1"/>
        <v>-3</v>
      </c>
      <c r="L110" s="4">
        <v>-555.48</v>
      </c>
    </row>
    <row r="111" spans="1:12" s="1" customFormat="1" ht="12.75">
      <c r="A111" s="1" t="s">
        <v>25</v>
      </c>
      <c r="B111" s="1" t="s">
        <v>229</v>
      </c>
      <c r="C111" s="1" t="s">
        <v>230</v>
      </c>
      <c r="D111" s="2">
        <v>44902</v>
      </c>
      <c r="E111" s="3">
        <v>8670934439</v>
      </c>
      <c r="F111" s="4">
        <v>635.99</v>
      </c>
      <c r="G111" s="2">
        <v>44963</v>
      </c>
      <c r="H111" s="1" t="s">
        <v>28</v>
      </c>
      <c r="I111" s="4">
        <v>635.99</v>
      </c>
      <c r="J111" s="2">
        <v>44957</v>
      </c>
      <c r="K111" s="3">
        <f t="shared" si="1"/>
        <v>-6</v>
      </c>
      <c r="L111" s="4">
        <v>-3815.94</v>
      </c>
    </row>
    <row r="112" spans="1:12" s="1" customFormat="1" ht="12.75">
      <c r="A112" s="1" t="s">
        <v>25</v>
      </c>
      <c r="B112" s="1" t="s">
        <v>231</v>
      </c>
      <c r="C112" s="1" t="s">
        <v>232</v>
      </c>
      <c r="D112" s="2">
        <v>44894</v>
      </c>
      <c r="E112" s="3">
        <v>8670936839</v>
      </c>
      <c r="F112" s="4">
        <v>8.81</v>
      </c>
      <c r="G112" s="2">
        <v>44956</v>
      </c>
      <c r="H112" s="1" t="s">
        <v>28</v>
      </c>
      <c r="I112" s="4">
        <v>8.81</v>
      </c>
      <c r="J112" s="2">
        <v>44950</v>
      </c>
      <c r="K112" s="3">
        <f t="shared" si="1"/>
        <v>-6</v>
      </c>
      <c r="L112" s="4">
        <v>-52.86</v>
      </c>
    </row>
    <row r="113" spans="1:12" s="1" customFormat="1" ht="12.75">
      <c r="A113" s="1" t="s">
        <v>25</v>
      </c>
      <c r="B113" s="1" t="s">
        <v>233</v>
      </c>
      <c r="C113" s="1" t="s">
        <v>234</v>
      </c>
      <c r="D113" s="2">
        <v>44894</v>
      </c>
      <c r="E113" s="3">
        <v>8670936140</v>
      </c>
      <c r="F113" s="4">
        <v>103.69</v>
      </c>
      <c r="G113" s="2">
        <v>44956</v>
      </c>
      <c r="H113" s="1" t="s">
        <v>28</v>
      </c>
      <c r="I113" s="4">
        <v>103.69</v>
      </c>
      <c r="J113" s="2">
        <v>44950</v>
      </c>
      <c r="K113" s="3">
        <f t="shared" si="1"/>
        <v>-6</v>
      </c>
      <c r="L113" s="4">
        <v>-622.14</v>
      </c>
    </row>
    <row r="114" spans="1:12" s="1" customFormat="1" ht="12.75">
      <c r="A114" s="1" t="s">
        <v>25</v>
      </c>
      <c r="B114" s="1" t="s">
        <v>235</v>
      </c>
      <c r="C114" s="1" t="s">
        <v>236</v>
      </c>
      <c r="D114" s="2">
        <v>44894</v>
      </c>
      <c r="E114" s="3">
        <v>8670933841</v>
      </c>
      <c r="F114" s="4">
        <v>56.89</v>
      </c>
      <c r="G114" s="2">
        <v>44956</v>
      </c>
      <c r="H114" s="1" t="s">
        <v>28</v>
      </c>
      <c r="I114" s="4">
        <v>56.89</v>
      </c>
      <c r="J114" s="2">
        <v>44950</v>
      </c>
      <c r="K114" s="3">
        <f t="shared" si="1"/>
        <v>-6</v>
      </c>
      <c r="L114" s="4">
        <v>-341.34</v>
      </c>
    </row>
    <row r="115" spans="1:12" s="1" customFormat="1" ht="12.75">
      <c r="A115" s="1" t="s">
        <v>25</v>
      </c>
      <c r="B115" s="1" t="s">
        <v>237</v>
      </c>
      <c r="C115" s="1" t="s">
        <v>238</v>
      </c>
      <c r="D115" s="2">
        <v>44894</v>
      </c>
      <c r="E115" s="3">
        <v>8670933941</v>
      </c>
      <c r="F115" s="4">
        <v>72.23</v>
      </c>
      <c r="G115" s="2">
        <v>44956</v>
      </c>
      <c r="H115" s="1" t="s">
        <v>28</v>
      </c>
      <c r="I115" s="4">
        <v>72.23</v>
      </c>
      <c r="J115" s="2">
        <v>44950</v>
      </c>
      <c r="K115" s="3">
        <f t="shared" si="1"/>
        <v>-6</v>
      </c>
      <c r="L115" s="4">
        <v>-433.38</v>
      </c>
    </row>
    <row r="116" spans="1:12" s="1" customFormat="1" ht="12.75">
      <c r="A116" s="1" t="s">
        <v>25</v>
      </c>
      <c r="B116" s="1" t="s">
        <v>239</v>
      </c>
      <c r="C116" s="1" t="s">
        <v>240</v>
      </c>
      <c r="D116" s="2">
        <v>44894</v>
      </c>
      <c r="E116" s="3">
        <v>8670936045</v>
      </c>
      <c r="F116" s="4">
        <v>25.34</v>
      </c>
      <c r="G116" s="2">
        <v>44956</v>
      </c>
      <c r="H116" s="1" t="s">
        <v>28</v>
      </c>
      <c r="I116" s="4">
        <v>25.34</v>
      </c>
      <c r="J116" s="2">
        <v>44950</v>
      </c>
      <c r="K116" s="3">
        <f t="shared" si="1"/>
        <v>-6</v>
      </c>
      <c r="L116" s="4">
        <v>-152.04</v>
      </c>
    </row>
    <row r="117" spans="1:12" s="1" customFormat="1" ht="12.75">
      <c r="A117" s="1" t="s">
        <v>25</v>
      </c>
      <c r="B117" s="1" t="s">
        <v>241</v>
      </c>
      <c r="C117" s="1" t="s">
        <v>242</v>
      </c>
      <c r="D117" s="2">
        <v>44894</v>
      </c>
      <c r="E117" s="3">
        <v>8670934350</v>
      </c>
      <c r="F117" s="4">
        <v>132.13</v>
      </c>
      <c r="G117" s="2">
        <v>44956</v>
      </c>
      <c r="H117" s="1" t="s">
        <v>28</v>
      </c>
      <c r="I117" s="4">
        <v>132.13</v>
      </c>
      <c r="J117" s="2">
        <v>44950</v>
      </c>
      <c r="K117" s="3">
        <f t="shared" si="1"/>
        <v>-6</v>
      </c>
      <c r="L117" s="4">
        <v>-792.78</v>
      </c>
    </row>
    <row r="118" spans="1:12" s="1" customFormat="1" ht="12.75">
      <c r="A118" s="1" t="s">
        <v>25</v>
      </c>
      <c r="B118" s="1" t="s">
        <v>243</v>
      </c>
      <c r="C118" s="1" t="s">
        <v>244</v>
      </c>
      <c r="D118" s="2">
        <v>44894</v>
      </c>
      <c r="E118" s="3">
        <v>8670932447</v>
      </c>
      <c r="F118" s="4">
        <v>53.42</v>
      </c>
      <c r="G118" s="2">
        <v>44956</v>
      </c>
      <c r="H118" s="1" t="s">
        <v>28</v>
      </c>
      <c r="I118" s="4">
        <v>53.42</v>
      </c>
      <c r="J118" s="2">
        <v>44950</v>
      </c>
      <c r="K118" s="3">
        <f t="shared" si="1"/>
        <v>-6</v>
      </c>
      <c r="L118" s="4">
        <v>-320.52</v>
      </c>
    </row>
    <row r="119" spans="1:12" s="1" customFormat="1" ht="12.75">
      <c r="A119" s="1" t="s">
        <v>25</v>
      </c>
      <c r="B119" s="1" t="s">
        <v>245</v>
      </c>
      <c r="C119" s="1" t="s">
        <v>246</v>
      </c>
      <c r="D119" s="2">
        <v>44894</v>
      </c>
      <c r="E119" s="3">
        <v>8670935748</v>
      </c>
      <c r="F119" s="4">
        <v>368.35</v>
      </c>
      <c r="G119" s="2">
        <v>44956</v>
      </c>
      <c r="H119" s="1" t="s">
        <v>28</v>
      </c>
      <c r="I119" s="4">
        <v>368.35</v>
      </c>
      <c r="J119" s="2">
        <v>44950</v>
      </c>
      <c r="K119" s="3">
        <f t="shared" si="1"/>
        <v>-6</v>
      </c>
      <c r="L119" s="4">
        <v>-2210.1</v>
      </c>
    </row>
    <row r="120" spans="1:12" s="1" customFormat="1" ht="12.75">
      <c r="A120" s="1" t="s">
        <v>25</v>
      </c>
      <c r="B120" s="1" t="s">
        <v>247</v>
      </c>
      <c r="C120" s="1" t="s">
        <v>248</v>
      </c>
      <c r="D120" s="2">
        <v>44894</v>
      </c>
      <c r="E120" s="3">
        <v>8670936361</v>
      </c>
      <c r="F120" s="4">
        <v>27.31</v>
      </c>
      <c r="G120" s="2">
        <v>44956</v>
      </c>
      <c r="H120" s="1" t="s">
        <v>28</v>
      </c>
      <c r="I120" s="4">
        <v>27.31</v>
      </c>
      <c r="J120" s="2">
        <v>44950</v>
      </c>
      <c r="K120" s="3">
        <f t="shared" si="1"/>
        <v>-6</v>
      </c>
      <c r="L120" s="4">
        <v>-163.86</v>
      </c>
    </row>
    <row r="121" spans="1:12" s="1" customFormat="1" ht="12.75">
      <c r="A121" s="1" t="s">
        <v>25</v>
      </c>
      <c r="B121" s="1" t="s">
        <v>249</v>
      </c>
      <c r="C121" s="1" t="s">
        <v>250</v>
      </c>
      <c r="D121" s="2">
        <v>44902</v>
      </c>
      <c r="E121" s="3">
        <v>8670936963</v>
      </c>
      <c r="F121" s="4">
        <v>592.42</v>
      </c>
      <c r="G121" s="2">
        <v>44963</v>
      </c>
      <c r="H121" s="1" t="s">
        <v>28</v>
      </c>
      <c r="I121" s="4">
        <v>592.42</v>
      </c>
      <c r="J121" s="2">
        <v>44957</v>
      </c>
      <c r="K121" s="3">
        <f t="shared" si="1"/>
        <v>-6</v>
      </c>
      <c r="L121" s="4">
        <v>-3554.52</v>
      </c>
    </row>
    <row r="122" spans="1:12" s="1" customFormat="1" ht="12.75">
      <c r="A122" s="1" t="s">
        <v>25</v>
      </c>
      <c r="B122" s="1" t="s">
        <v>251</v>
      </c>
      <c r="C122" s="1" t="s">
        <v>252</v>
      </c>
      <c r="D122" s="2">
        <v>44894</v>
      </c>
      <c r="E122" s="3">
        <v>8670935400</v>
      </c>
      <c r="F122" s="4">
        <v>282.67</v>
      </c>
      <c r="G122" s="2">
        <v>44956</v>
      </c>
      <c r="H122" s="1" t="s">
        <v>28</v>
      </c>
      <c r="I122" s="4">
        <v>282.67</v>
      </c>
      <c r="J122" s="2">
        <v>44950</v>
      </c>
      <c r="K122" s="3">
        <f t="shared" si="1"/>
        <v>-6</v>
      </c>
      <c r="L122" s="4">
        <v>-1696.02</v>
      </c>
    </row>
    <row r="123" spans="1:12" s="1" customFormat="1" ht="12.75">
      <c r="A123" s="1" t="s">
        <v>25</v>
      </c>
      <c r="B123" s="1" t="s">
        <v>253</v>
      </c>
      <c r="C123" s="1" t="s">
        <v>254</v>
      </c>
      <c r="D123" s="2">
        <v>44894</v>
      </c>
      <c r="E123" s="3">
        <v>8670934257</v>
      </c>
      <c r="F123" s="4">
        <v>799.04</v>
      </c>
      <c r="G123" s="2">
        <v>44956</v>
      </c>
      <c r="H123" s="1" t="s">
        <v>28</v>
      </c>
      <c r="I123" s="4">
        <v>799.04</v>
      </c>
      <c r="J123" s="2">
        <v>44950</v>
      </c>
      <c r="K123" s="3">
        <f t="shared" si="1"/>
        <v>-6</v>
      </c>
      <c r="L123" s="4">
        <v>-4794.24</v>
      </c>
    </row>
    <row r="124" spans="1:12" s="1" customFormat="1" ht="12.75">
      <c r="A124" s="1" t="s">
        <v>25</v>
      </c>
      <c r="B124" s="1" t="s">
        <v>255</v>
      </c>
      <c r="C124" s="1" t="s">
        <v>256</v>
      </c>
      <c r="D124" s="2">
        <v>44894</v>
      </c>
      <c r="E124" s="3">
        <v>8670935269</v>
      </c>
      <c r="F124" s="4">
        <v>786.05</v>
      </c>
      <c r="G124" s="2">
        <v>44956</v>
      </c>
      <c r="H124" s="1" t="s">
        <v>28</v>
      </c>
      <c r="I124" s="4">
        <v>786.05</v>
      </c>
      <c r="J124" s="2">
        <v>44950</v>
      </c>
      <c r="K124" s="3">
        <f t="shared" si="1"/>
        <v>-6</v>
      </c>
      <c r="L124" s="4">
        <v>-4716.3</v>
      </c>
    </row>
    <row r="125" spans="1:12" s="1" customFormat="1" ht="12.75">
      <c r="A125" s="1" t="s">
        <v>25</v>
      </c>
      <c r="B125" s="1" t="s">
        <v>257</v>
      </c>
      <c r="C125" s="1" t="s">
        <v>258</v>
      </c>
      <c r="D125" s="2">
        <v>44893</v>
      </c>
      <c r="E125" s="3">
        <v>8670932671</v>
      </c>
      <c r="F125" s="4">
        <v>10.49</v>
      </c>
      <c r="G125" s="2">
        <v>44953</v>
      </c>
      <c r="H125" s="1" t="s">
        <v>28</v>
      </c>
      <c r="I125" s="4">
        <v>10.49</v>
      </c>
      <c r="J125" s="2">
        <v>44950</v>
      </c>
      <c r="K125" s="3">
        <f t="shared" si="1"/>
        <v>-3</v>
      </c>
      <c r="L125" s="4">
        <v>-31.47</v>
      </c>
    </row>
    <row r="126" spans="1:12" s="1" customFormat="1" ht="12.75">
      <c r="A126" s="1" t="s">
        <v>25</v>
      </c>
      <c r="B126" s="1" t="s">
        <v>259</v>
      </c>
      <c r="C126" s="1" t="s">
        <v>260</v>
      </c>
      <c r="D126" s="2">
        <v>44894</v>
      </c>
      <c r="E126" s="3">
        <v>8670935471</v>
      </c>
      <c r="F126" s="4">
        <v>39.79</v>
      </c>
      <c r="G126" s="2">
        <v>44956</v>
      </c>
      <c r="H126" s="1" t="s">
        <v>28</v>
      </c>
      <c r="I126" s="4">
        <v>39.79</v>
      </c>
      <c r="J126" s="2">
        <v>44950</v>
      </c>
      <c r="K126" s="3">
        <f t="shared" si="1"/>
        <v>-6</v>
      </c>
      <c r="L126" s="4">
        <v>-238.74</v>
      </c>
    </row>
    <row r="127" spans="1:12" s="1" customFormat="1" ht="12.75">
      <c r="A127" s="1" t="s">
        <v>25</v>
      </c>
      <c r="B127" s="1" t="s">
        <v>261</v>
      </c>
      <c r="C127" s="1" t="s">
        <v>262</v>
      </c>
      <c r="D127" s="2">
        <v>44894</v>
      </c>
      <c r="E127" s="3">
        <v>8670934172</v>
      </c>
      <c r="F127" s="4">
        <v>80.86</v>
      </c>
      <c r="G127" s="2">
        <v>44956</v>
      </c>
      <c r="H127" s="1" t="s">
        <v>28</v>
      </c>
      <c r="I127" s="4">
        <v>80.86</v>
      </c>
      <c r="J127" s="2">
        <v>44950</v>
      </c>
      <c r="K127" s="3">
        <f t="shared" si="1"/>
        <v>-6</v>
      </c>
      <c r="L127" s="4">
        <v>-485.16</v>
      </c>
    </row>
    <row r="128" spans="1:12" s="1" customFormat="1" ht="12.75">
      <c r="A128" s="1" t="s">
        <v>25</v>
      </c>
      <c r="B128" s="1" t="s">
        <v>263</v>
      </c>
      <c r="C128" s="1" t="s">
        <v>264</v>
      </c>
      <c r="D128" s="2">
        <v>44893</v>
      </c>
      <c r="E128" s="3">
        <v>8670933972</v>
      </c>
      <c r="F128" s="4">
        <v>36.97</v>
      </c>
      <c r="G128" s="2">
        <v>44953</v>
      </c>
      <c r="H128" s="1" t="s">
        <v>28</v>
      </c>
      <c r="I128" s="4">
        <v>36.97</v>
      </c>
      <c r="J128" s="2">
        <v>44950</v>
      </c>
      <c r="K128" s="3">
        <f t="shared" si="1"/>
        <v>-3</v>
      </c>
      <c r="L128" s="4">
        <v>-110.91</v>
      </c>
    </row>
    <row r="129" spans="1:12" s="1" customFormat="1" ht="12.75">
      <c r="A129" s="1" t="s">
        <v>25</v>
      </c>
      <c r="B129" s="1" t="s">
        <v>265</v>
      </c>
      <c r="C129" s="1" t="s">
        <v>266</v>
      </c>
      <c r="D129" s="2">
        <v>44894</v>
      </c>
      <c r="E129" s="3">
        <v>8670933465</v>
      </c>
      <c r="F129" s="4">
        <v>9.69</v>
      </c>
      <c r="G129" s="2">
        <v>44956</v>
      </c>
      <c r="H129" s="1" t="s">
        <v>28</v>
      </c>
      <c r="I129" s="4">
        <v>9.69</v>
      </c>
      <c r="J129" s="2">
        <v>44950</v>
      </c>
      <c r="K129" s="3">
        <f t="shared" si="1"/>
        <v>-6</v>
      </c>
      <c r="L129" s="4">
        <v>-58.14</v>
      </c>
    </row>
    <row r="130" spans="1:12" s="1" customFormat="1" ht="12.75">
      <c r="A130" s="1" t="s">
        <v>25</v>
      </c>
      <c r="B130" s="1" t="s">
        <v>267</v>
      </c>
      <c r="C130" s="1" t="s">
        <v>268</v>
      </c>
      <c r="D130" s="2">
        <v>44894</v>
      </c>
      <c r="E130" s="3">
        <v>8670936473</v>
      </c>
      <c r="F130" s="4">
        <v>9.55</v>
      </c>
      <c r="G130" s="2">
        <v>44956</v>
      </c>
      <c r="H130" s="1" t="s">
        <v>28</v>
      </c>
      <c r="I130" s="4">
        <v>9.55</v>
      </c>
      <c r="J130" s="2">
        <v>44950</v>
      </c>
      <c r="K130" s="3">
        <f aca="true" t="shared" si="2" ref="K130:K193">+J130-G130</f>
        <v>-6</v>
      </c>
      <c r="L130" s="4">
        <v>-57.3</v>
      </c>
    </row>
    <row r="131" spans="1:12" s="1" customFormat="1" ht="12.75">
      <c r="A131" s="1" t="s">
        <v>25</v>
      </c>
      <c r="B131" s="1" t="s">
        <v>269</v>
      </c>
      <c r="C131" s="1" t="s">
        <v>270</v>
      </c>
      <c r="D131" s="2">
        <v>44894</v>
      </c>
      <c r="E131" s="3">
        <v>8670932377</v>
      </c>
      <c r="F131" s="4">
        <v>161.49</v>
      </c>
      <c r="G131" s="2">
        <v>44956</v>
      </c>
      <c r="H131" s="1" t="s">
        <v>28</v>
      </c>
      <c r="I131" s="4">
        <v>161.49</v>
      </c>
      <c r="J131" s="2">
        <v>44950</v>
      </c>
      <c r="K131" s="3">
        <f t="shared" si="2"/>
        <v>-6</v>
      </c>
      <c r="L131" s="4">
        <v>-968.94</v>
      </c>
    </row>
    <row r="132" spans="1:12" s="1" customFormat="1" ht="12.75">
      <c r="A132" s="1" t="s">
        <v>25</v>
      </c>
      <c r="B132" s="1" t="s">
        <v>271</v>
      </c>
      <c r="C132" s="1" t="s">
        <v>272</v>
      </c>
      <c r="D132" s="2">
        <v>44894</v>
      </c>
      <c r="E132" s="3">
        <v>8670932582</v>
      </c>
      <c r="F132" s="4">
        <v>72.2</v>
      </c>
      <c r="G132" s="2">
        <v>44956</v>
      </c>
      <c r="H132" s="1" t="s">
        <v>28</v>
      </c>
      <c r="I132" s="4">
        <v>72.2</v>
      </c>
      <c r="J132" s="2">
        <v>44950</v>
      </c>
      <c r="K132" s="3">
        <f t="shared" si="2"/>
        <v>-6</v>
      </c>
      <c r="L132" s="4">
        <v>-433.2</v>
      </c>
    </row>
    <row r="133" spans="1:12" s="1" customFormat="1" ht="12.75">
      <c r="A133" s="1" t="s">
        <v>25</v>
      </c>
      <c r="B133" s="1" t="s">
        <v>273</v>
      </c>
      <c r="C133" s="1" t="s">
        <v>274</v>
      </c>
      <c r="D133" s="2">
        <v>44894</v>
      </c>
      <c r="E133" s="3">
        <v>8670935982</v>
      </c>
      <c r="F133" s="4">
        <v>3.42</v>
      </c>
      <c r="G133" s="2">
        <v>44956</v>
      </c>
      <c r="H133" s="1" t="s">
        <v>28</v>
      </c>
      <c r="I133" s="4">
        <v>3.42</v>
      </c>
      <c r="J133" s="2">
        <v>44950</v>
      </c>
      <c r="K133" s="3">
        <f t="shared" si="2"/>
        <v>-6</v>
      </c>
      <c r="L133" s="4">
        <v>-20.52</v>
      </c>
    </row>
    <row r="134" spans="1:12" s="1" customFormat="1" ht="12.75">
      <c r="A134" s="1" t="s">
        <v>25</v>
      </c>
      <c r="B134" s="1" t="s">
        <v>275</v>
      </c>
      <c r="C134" s="1" t="s">
        <v>276</v>
      </c>
      <c r="D134" s="2">
        <v>44894</v>
      </c>
      <c r="E134" s="3">
        <v>8670933176</v>
      </c>
      <c r="F134" s="4">
        <v>10.41</v>
      </c>
      <c r="G134" s="2">
        <v>44956</v>
      </c>
      <c r="H134" s="1" t="s">
        <v>28</v>
      </c>
      <c r="I134" s="4">
        <v>10.41</v>
      </c>
      <c r="J134" s="2">
        <v>44950</v>
      </c>
      <c r="K134" s="3">
        <f t="shared" si="2"/>
        <v>-6</v>
      </c>
      <c r="L134" s="4">
        <v>-62.46</v>
      </c>
    </row>
    <row r="135" spans="1:12" s="1" customFormat="1" ht="12.75">
      <c r="A135" s="1" t="s">
        <v>25</v>
      </c>
      <c r="B135" s="1" t="s">
        <v>277</v>
      </c>
      <c r="C135" s="1" t="s">
        <v>278</v>
      </c>
      <c r="D135" s="2">
        <v>44902</v>
      </c>
      <c r="E135" s="3">
        <v>8670936578</v>
      </c>
      <c r="F135" s="4">
        <v>4832.1</v>
      </c>
      <c r="G135" s="2">
        <v>44963</v>
      </c>
      <c r="H135" s="1" t="s">
        <v>28</v>
      </c>
      <c r="I135" s="4">
        <v>4832.1</v>
      </c>
      <c r="J135" s="2">
        <v>44957</v>
      </c>
      <c r="K135" s="3">
        <f t="shared" si="2"/>
        <v>-6</v>
      </c>
      <c r="L135" s="4">
        <v>-28992.6</v>
      </c>
    </row>
    <row r="136" spans="1:12" s="1" customFormat="1" ht="12.75">
      <c r="A136" s="1" t="s">
        <v>25</v>
      </c>
      <c r="B136" s="1" t="s">
        <v>279</v>
      </c>
      <c r="C136" s="1" t="s">
        <v>280</v>
      </c>
      <c r="D136" s="2">
        <v>44894</v>
      </c>
      <c r="E136" s="3">
        <v>8670933689</v>
      </c>
      <c r="F136" s="4">
        <v>391.92</v>
      </c>
      <c r="G136" s="2">
        <v>44956</v>
      </c>
      <c r="H136" s="1" t="s">
        <v>28</v>
      </c>
      <c r="I136" s="4">
        <v>391.92</v>
      </c>
      <c r="J136" s="2">
        <v>44950</v>
      </c>
      <c r="K136" s="3">
        <f t="shared" si="2"/>
        <v>-6</v>
      </c>
      <c r="L136" s="4">
        <v>-2351.52</v>
      </c>
    </row>
    <row r="137" spans="1:12" s="1" customFormat="1" ht="12.75">
      <c r="A137" s="1" t="s">
        <v>25</v>
      </c>
      <c r="B137" s="1" t="s">
        <v>281</v>
      </c>
      <c r="C137" s="1" t="s">
        <v>282</v>
      </c>
      <c r="D137" s="2">
        <v>44894</v>
      </c>
      <c r="E137" s="3">
        <v>8670935889</v>
      </c>
      <c r="F137" s="4">
        <v>26.34</v>
      </c>
      <c r="G137" s="2">
        <v>44956</v>
      </c>
      <c r="H137" s="1" t="s">
        <v>28</v>
      </c>
      <c r="I137" s="4">
        <v>26.34</v>
      </c>
      <c r="J137" s="2">
        <v>44950</v>
      </c>
      <c r="K137" s="3">
        <f t="shared" si="2"/>
        <v>-6</v>
      </c>
      <c r="L137" s="4">
        <v>-158.04</v>
      </c>
    </row>
    <row r="138" spans="1:12" s="1" customFormat="1" ht="12.75">
      <c r="A138" s="1" t="s">
        <v>25</v>
      </c>
      <c r="B138" s="1" t="s">
        <v>283</v>
      </c>
      <c r="C138" s="1" t="s">
        <v>284</v>
      </c>
      <c r="D138" s="2">
        <v>44894</v>
      </c>
      <c r="E138" s="3">
        <v>8670934690</v>
      </c>
      <c r="F138" s="4">
        <v>263.15</v>
      </c>
      <c r="G138" s="2">
        <v>44956</v>
      </c>
      <c r="H138" s="1" t="s">
        <v>28</v>
      </c>
      <c r="I138" s="4">
        <v>263.15</v>
      </c>
      <c r="J138" s="2">
        <v>44950</v>
      </c>
      <c r="K138" s="3">
        <f t="shared" si="2"/>
        <v>-6</v>
      </c>
      <c r="L138" s="4">
        <v>-1578.9</v>
      </c>
    </row>
    <row r="139" spans="1:12" s="1" customFormat="1" ht="12.75">
      <c r="A139" s="1" t="s">
        <v>25</v>
      </c>
      <c r="B139" s="1" t="s">
        <v>285</v>
      </c>
      <c r="C139" s="1" t="s">
        <v>286</v>
      </c>
      <c r="D139" s="2">
        <v>44894</v>
      </c>
      <c r="E139" s="3">
        <v>8670933782</v>
      </c>
      <c r="F139" s="4">
        <v>203.77</v>
      </c>
      <c r="G139" s="2">
        <v>44956</v>
      </c>
      <c r="H139" s="1" t="s">
        <v>28</v>
      </c>
      <c r="I139" s="4">
        <v>203.77</v>
      </c>
      <c r="J139" s="2">
        <v>44950</v>
      </c>
      <c r="K139" s="3">
        <f t="shared" si="2"/>
        <v>-6</v>
      </c>
      <c r="L139" s="4">
        <v>-1222.62</v>
      </c>
    </row>
    <row r="140" spans="1:12" s="1" customFormat="1" ht="12.75">
      <c r="A140" s="1" t="s">
        <v>25</v>
      </c>
      <c r="B140" s="1" t="s">
        <v>287</v>
      </c>
      <c r="C140" s="1" t="s">
        <v>288</v>
      </c>
      <c r="D140" s="2">
        <v>44894</v>
      </c>
      <c r="E140" s="3">
        <v>8670934996</v>
      </c>
      <c r="F140" s="4">
        <v>29.1</v>
      </c>
      <c r="G140" s="2">
        <v>44956</v>
      </c>
      <c r="H140" s="1" t="s">
        <v>28</v>
      </c>
      <c r="I140" s="4">
        <v>29.1</v>
      </c>
      <c r="J140" s="2">
        <v>44950</v>
      </c>
      <c r="K140" s="3">
        <f t="shared" si="2"/>
        <v>-6</v>
      </c>
      <c r="L140" s="4">
        <v>-174.6</v>
      </c>
    </row>
    <row r="141" spans="1:12" s="1" customFormat="1" ht="12.75">
      <c r="A141" s="1" t="s">
        <v>25</v>
      </c>
      <c r="B141" s="1" t="s">
        <v>289</v>
      </c>
      <c r="C141" s="1" t="s">
        <v>290</v>
      </c>
      <c r="D141" s="2">
        <v>44894</v>
      </c>
      <c r="E141" s="3">
        <v>8670934086</v>
      </c>
      <c r="F141" s="4">
        <v>31.8</v>
      </c>
      <c r="G141" s="2">
        <v>44956</v>
      </c>
      <c r="H141" s="1" t="s">
        <v>28</v>
      </c>
      <c r="I141" s="4">
        <v>31.8</v>
      </c>
      <c r="J141" s="2">
        <v>44950</v>
      </c>
      <c r="K141" s="3">
        <f t="shared" si="2"/>
        <v>-6</v>
      </c>
      <c r="L141" s="4">
        <v>-190.8</v>
      </c>
    </row>
    <row r="142" spans="1:12" s="1" customFormat="1" ht="12.75">
      <c r="A142" s="1" t="s">
        <v>25</v>
      </c>
      <c r="B142" s="1" t="s">
        <v>291</v>
      </c>
      <c r="C142" s="1" t="s">
        <v>292</v>
      </c>
      <c r="D142" s="2">
        <v>44902</v>
      </c>
      <c r="E142" s="3">
        <v>8670936797</v>
      </c>
      <c r="F142" s="4">
        <v>125.86</v>
      </c>
      <c r="G142" s="2">
        <v>44963</v>
      </c>
      <c r="H142" s="1" t="s">
        <v>28</v>
      </c>
      <c r="I142" s="4">
        <v>125.86</v>
      </c>
      <c r="J142" s="2">
        <v>44957</v>
      </c>
      <c r="K142" s="3">
        <f t="shared" si="2"/>
        <v>-6</v>
      </c>
      <c r="L142" s="4">
        <v>-755.16</v>
      </c>
    </row>
    <row r="143" spans="1:12" s="1" customFormat="1" ht="12.75">
      <c r="A143" s="1" t="s">
        <v>25</v>
      </c>
      <c r="B143" s="1" t="s">
        <v>293</v>
      </c>
      <c r="C143" s="1" t="s">
        <v>294</v>
      </c>
      <c r="D143" s="2">
        <v>44894</v>
      </c>
      <c r="E143" s="3">
        <v>8670933089</v>
      </c>
      <c r="F143" s="4">
        <v>40.49</v>
      </c>
      <c r="G143" s="2">
        <v>44956</v>
      </c>
      <c r="H143" s="1" t="s">
        <v>28</v>
      </c>
      <c r="I143" s="4">
        <v>40.49</v>
      </c>
      <c r="J143" s="2">
        <v>44950</v>
      </c>
      <c r="K143" s="3">
        <f t="shared" si="2"/>
        <v>-6</v>
      </c>
      <c r="L143" s="4">
        <v>-242.94</v>
      </c>
    </row>
    <row r="144" spans="1:12" s="1" customFormat="1" ht="12.75">
      <c r="A144" s="1" t="s">
        <v>25</v>
      </c>
      <c r="B144" s="1" t="s">
        <v>295</v>
      </c>
      <c r="C144" s="1" t="s">
        <v>296</v>
      </c>
      <c r="D144" s="2">
        <v>44894</v>
      </c>
      <c r="E144" s="3">
        <v>8670936599</v>
      </c>
      <c r="F144" s="4">
        <v>40.02</v>
      </c>
      <c r="G144" s="2">
        <v>44956</v>
      </c>
      <c r="H144" s="1" t="s">
        <v>28</v>
      </c>
      <c r="I144" s="4">
        <v>40.02</v>
      </c>
      <c r="J144" s="2">
        <v>44950</v>
      </c>
      <c r="K144" s="3">
        <f t="shared" si="2"/>
        <v>-6</v>
      </c>
      <c r="L144" s="4">
        <v>-240.12</v>
      </c>
    </row>
    <row r="145" spans="1:12" s="1" customFormat="1" ht="12.75">
      <c r="A145" s="1" t="s">
        <v>25</v>
      </c>
      <c r="B145" s="1" t="s">
        <v>297</v>
      </c>
      <c r="C145" s="1" t="s">
        <v>298</v>
      </c>
      <c r="D145" s="2">
        <v>44894</v>
      </c>
      <c r="E145" s="3">
        <v>8670935594</v>
      </c>
      <c r="F145" s="4">
        <v>56.2</v>
      </c>
      <c r="G145" s="2">
        <v>44956</v>
      </c>
      <c r="H145" s="1" t="s">
        <v>28</v>
      </c>
      <c r="I145" s="4">
        <v>56.2</v>
      </c>
      <c r="J145" s="2">
        <v>44950</v>
      </c>
      <c r="K145" s="3">
        <f t="shared" si="2"/>
        <v>-6</v>
      </c>
      <c r="L145" s="4">
        <v>-337.2</v>
      </c>
    </row>
    <row r="146" spans="1:12" s="1" customFormat="1" ht="12.75">
      <c r="A146" s="1" t="s">
        <v>25</v>
      </c>
      <c r="B146" s="1" t="s">
        <v>299</v>
      </c>
      <c r="C146" s="1" t="s">
        <v>300</v>
      </c>
      <c r="D146" s="2">
        <v>44922</v>
      </c>
      <c r="E146" s="3">
        <v>8723157922</v>
      </c>
      <c r="F146" s="4">
        <v>207.76</v>
      </c>
      <c r="G146" s="2">
        <v>44984</v>
      </c>
      <c r="H146" s="1" t="s">
        <v>28</v>
      </c>
      <c r="I146" s="4">
        <v>207.76</v>
      </c>
      <c r="J146" s="2">
        <v>44971</v>
      </c>
      <c r="K146" s="3">
        <f t="shared" si="2"/>
        <v>-13</v>
      </c>
      <c r="L146" s="4">
        <v>-2700.88</v>
      </c>
    </row>
    <row r="147" spans="1:12" s="1" customFormat="1" ht="12.75">
      <c r="A147" s="1" t="s">
        <v>25</v>
      </c>
      <c r="B147" s="1" t="s">
        <v>301</v>
      </c>
      <c r="C147" s="1" t="s">
        <v>302</v>
      </c>
      <c r="D147" s="2">
        <v>44922</v>
      </c>
      <c r="E147" s="3">
        <v>8725260712</v>
      </c>
      <c r="F147" s="4">
        <v>208.01</v>
      </c>
      <c r="G147" s="2">
        <v>44984</v>
      </c>
      <c r="H147" s="1" t="s">
        <v>28</v>
      </c>
      <c r="I147" s="4">
        <v>208.01</v>
      </c>
      <c r="J147" s="2">
        <v>44971</v>
      </c>
      <c r="K147" s="3">
        <f t="shared" si="2"/>
        <v>-13</v>
      </c>
      <c r="L147" s="4">
        <v>-2704.13</v>
      </c>
    </row>
    <row r="148" spans="1:12" s="1" customFormat="1" ht="12.75">
      <c r="A148" s="1" t="s">
        <v>25</v>
      </c>
      <c r="B148" s="1" t="s">
        <v>303</v>
      </c>
      <c r="C148" s="1" t="s">
        <v>304</v>
      </c>
      <c r="D148" s="2">
        <v>44922</v>
      </c>
      <c r="E148" s="3">
        <v>8725273219</v>
      </c>
      <c r="F148" s="4">
        <v>11.07</v>
      </c>
      <c r="G148" s="2">
        <v>44984</v>
      </c>
      <c r="H148" s="1" t="s">
        <v>28</v>
      </c>
      <c r="I148" s="4">
        <v>11.07</v>
      </c>
      <c r="J148" s="2">
        <v>44971</v>
      </c>
      <c r="K148" s="3">
        <f t="shared" si="2"/>
        <v>-13</v>
      </c>
      <c r="L148" s="4">
        <v>-143.91</v>
      </c>
    </row>
    <row r="149" spans="1:12" s="1" customFormat="1" ht="12.75">
      <c r="A149" s="1" t="s">
        <v>25</v>
      </c>
      <c r="B149" s="1" t="s">
        <v>305</v>
      </c>
      <c r="C149" s="1" t="s">
        <v>306</v>
      </c>
      <c r="D149" s="2">
        <v>44922</v>
      </c>
      <c r="E149" s="3">
        <v>8725262711</v>
      </c>
      <c r="F149" s="4">
        <v>39.37</v>
      </c>
      <c r="G149" s="2">
        <v>44984</v>
      </c>
      <c r="H149" s="1" t="s">
        <v>28</v>
      </c>
      <c r="I149" s="4">
        <v>39.37</v>
      </c>
      <c r="J149" s="2">
        <v>44971</v>
      </c>
      <c r="K149" s="3">
        <f t="shared" si="2"/>
        <v>-13</v>
      </c>
      <c r="L149" s="4">
        <v>-511.81</v>
      </c>
    </row>
    <row r="150" spans="1:12" s="1" customFormat="1" ht="12.75">
      <c r="A150" s="1" t="s">
        <v>25</v>
      </c>
      <c r="B150" s="1" t="s">
        <v>307</v>
      </c>
      <c r="C150" s="1" t="s">
        <v>308</v>
      </c>
      <c r="D150" s="2">
        <v>44922</v>
      </c>
      <c r="E150" s="3">
        <v>8725274113</v>
      </c>
      <c r="F150" s="4">
        <v>755.73</v>
      </c>
      <c r="G150" s="2">
        <v>44984</v>
      </c>
      <c r="H150" s="1" t="s">
        <v>28</v>
      </c>
      <c r="I150" s="4">
        <v>755.73</v>
      </c>
      <c r="J150" s="2">
        <v>44971</v>
      </c>
      <c r="K150" s="3">
        <f t="shared" si="2"/>
        <v>-13</v>
      </c>
      <c r="L150" s="4">
        <v>-9824.49</v>
      </c>
    </row>
    <row r="151" spans="1:12" s="1" customFormat="1" ht="12.75">
      <c r="A151" s="1" t="s">
        <v>25</v>
      </c>
      <c r="B151" s="1" t="s">
        <v>309</v>
      </c>
      <c r="C151" s="1" t="s">
        <v>310</v>
      </c>
      <c r="D151" s="2">
        <v>44922</v>
      </c>
      <c r="E151" s="3">
        <v>8725282917</v>
      </c>
      <c r="F151" s="4">
        <v>1108.88</v>
      </c>
      <c r="G151" s="2">
        <v>44984</v>
      </c>
      <c r="H151" s="1" t="s">
        <v>28</v>
      </c>
      <c r="I151" s="4">
        <v>1108.88</v>
      </c>
      <c r="J151" s="2">
        <v>44971</v>
      </c>
      <c r="K151" s="3">
        <f t="shared" si="2"/>
        <v>-13</v>
      </c>
      <c r="L151" s="4">
        <v>-14415.44</v>
      </c>
    </row>
    <row r="152" spans="1:12" s="1" customFormat="1" ht="12.75">
      <c r="A152" s="1" t="s">
        <v>25</v>
      </c>
      <c r="B152" s="1" t="s">
        <v>311</v>
      </c>
      <c r="C152" s="1" t="s">
        <v>312</v>
      </c>
      <c r="D152" s="2">
        <v>44922</v>
      </c>
      <c r="E152" s="3">
        <v>8725462615</v>
      </c>
      <c r="F152" s="4">
        <v>50.88</v>
      </c>
      <c r="G152" s="2">
        <v>44984</v>
      </c>
      <c r="H152" s="1" t="s">
        <v>28</v>
      </c>
      <c r="I152" s="4">
        <v>50.88</v>
      </c>
      <c r="J152" s="2">
        <v>44971</v>
      </c>
      <c r="K152" s="3">
        <f t="shared" si="2"/>
        <v>-13</v>
      </c>
      <c r="L152" s="4">
        <v>-661.44</v>
      </c>
    </row>
    <row r="153" spans="1:12" s="1" customFormat="1" ht="12.75">
      <c r="A153" s="1" t="s">
        <v>25</v>
      </c>
      <c r="B153" s="1" t="s">
        <v>313</v>
      </c>
      <c r="C153" s="1" t="s">
        <v>314</v>
      </c>
      <c r="D153" s="2">
        <v>44922</v>
      </c>
      <c r="E153" s="3">
        <v>8725469307</v>
      </c>
      <c r="F153" s="4">
        <v>320.26</v>
      </c>
      <c r="G153" s="2">
        <v>44984</v>
      </c>
      <c r="H153" s="1" t="s">
        <v>28</v>
      </c>
      <c r="I153" s="4">
        <v>320.26</v>
      </c>
      <c r="J153" s="2">
        <v>44971</v>
      </c>
      <c r="K153" s="3">
        <f t="shared" si="2"/>
        <v>-13</v>
      </c>
      <c r="L153" s="4">
        <v>-4163.38</v>
      </c>
    </row>
    <row r="154" spans="1:12" s="1" customFormat="1" ht="12.75">
      <c r="A154" s="1" t="s">
        <v>25</v>
      </c>
      <c r="B154" s="1" t="s">
        <v>315</v>
      </c>
      <c r="C154" s="1" t="s">
        <v>316</v>
      </c>
      <c r="D154" s="2">
        <v>44922</v>
      </c>
      <c r="E154" s="3">
        <v>8725466825</v>
      </c>
      <c r="F154" s="4">
        <v>5.41</v>
      </c>
      <c r="G154" s="2">
        <v>44984</v>
      </c>
      <c r="H154" s="1" t="s">
        <v>28</v>
      </c>
      <c r="I154" s="4">
        <v>5.41</v>
      </c>
      <c r="J154" s="2">
        <v>44971</v>
      </c>
      <c r="K154" s="3">
        <f t="shared" si="2"/>
        <v>-13</v>
      </c>
      <c r="L154" s="4">
        <v>-70.33</v>
      </c>
    </row>
    <row r="155" spans="1:12" s="1" customFormat="1" ht="12.75">
      <c r="A155" s="1" t="s">
        <v>25</v>
      </c>
      <c r="B155" s="1" t="s">
        <v>317</v>
      </c>
      <c r="C155" s="1" t="s">
        <v>318</v>
      </c>
      <c r="D155" s="2">
        <v>44922</v>
      </c>
      <c r="E155" s="3">
        <v>8725470427</v>
      </c>
      <c r="F155" s="4">
        <v>15.44</v>
      </c>
      <c r="G155" s="2">
        <v>44984</v>
      </c>
      <c r="H155" s="1" t="s">
        <v>28</v>
      </c>
      <c r="I155" s="4">
        <v>15.44</v>
      </c>
      <c r="J155" s="2">
        <v>44971</v>
      </c>
      <c r="K155" s="3">
        <f t="shared" si="2"/>
        <v>-13</v>
      </c>
      <c r="L155" s="4">
        <v>-200.72</v>
      </c>
    </row>
    <row r="156" spans="1:12" s="1" customFormat="1" ht="12.75">
      <c r="A156" s="1" t="s">
        <v>25</v>
      </c>
      <c r="B156" s="1" t="s">
        <v>319</v>
      </c>
      <c r="C156" s="1" t="s">
        <v>320</v>
      </c>
      <c r="D156" s="2">
        <v>44922</v>
      </c>
      <c r="E156" s="3">
        <v>8725453927</v>
      </c>
      <c r="F156" s="4">
        <v>26.34</v>
      </c>
      <c r="G156" s="2">
        <v>44984</v>
      </c>
      <c r="H156" s="1" t="s">
        <v>28</v>
      </c>
      <c r="I156" s="4">
        <v>26.34</v>
      </c>
      <c r="J156" s="2">
        <v>44971</v>
      </c>
      <c r="K156" s="3">
        <f t="shared" si="2"/>
        <v>-13</v>
      </c>
      <c r="L156" s="4">
        <v>-342.42</v>
      </c>
    </row>
    <row r="157" spans="1:12" s="1" customFormat="1" ht="12.75">
      <c r="A157" s="1" t="s">
        <v>25</v>
      </c>
      <c r="B157" s="1" t="s">
        <v>321</v>
      </c>
      <c r="C157" s="1" t="s">
        <v>322</v>
      </c>
      <c r="D157" s="2">
        <v>44923</v>
      </c>
      <c r="E157" s="3">
        <v>8725794924</v>
      </c>
      <c r="F157" s="4">
        <v>38.51</v>
      </c>
      <c r="G157" s="2">
        <v>44984</v>
      </c>
      <c r="H157" s="1" t="s">
        <v>28</v>
      </c>
      <c r="I157" s="4">
        <v>38.51</v>
      </c>
      <c r="J157" s="2">
        <v>44971</v>
      </c>
      <c r="K157" s="3">
        <f t="shared" si="2"/>
        <v>-13</v>
      </c>
      <c r="L157" s="4">
        <v>-500.63</v>
      </c>
    </row>
    <row r="158" spans="1:12" s="1" customFormat="1" ht="12.75">
      <c r="A158" s="1" t="s">
        <v>25</v>
      </c>
      <c r="B158" s="1" t="s">
        <v>323</v>
      </c>
      <c r="C158" s="1" t="s">
        <v>324</v>
      </c>
      <c r="D158" s="2">
        <v>44923</v>
      </c>
      <c r="E158" s="3">
        <v>8725793126</v>
      </c>
      <c r="F158" s="4">
        <v>15.36</v>
      </c>
      <c r="G158" s="2">
        <v>44984</v>
      </c>
      <c r="H158" s="1" t="s">
        <v>28</v>
      </c>
      <c r="I158" s="4">
        <v>15.36</v>
      </c>
      <c r="J158" s="2">
        <v>44971</v>
      </c>
      <c r="K158" s="3">
        <f t="shared" si="2"/>
        <v>-13</v>
      </c>
      <c r="L158" s="4">
        <v>-199.68</v>
      </c>
    </row>
    <row r="159" spans="1:12" s="1" customFormat="1" ht="12.75">
      <c r="A159" s="1" t="s">
        <v>25</v>
      </c>
      <c r="B159" s="1" t="s">
        <v>325</v>
      </c>
      <c r="C159" s="1" t="s">
        <v>326</v>
      </c>
      <c r="D159" s="2">
        <v>44922</v>
      </c>
      <c r="E159" s="3">
        <v>8725277429</v>
      </c>
      <c r="F159" s="4">
        <v>5.41</v>
      </c>
      <c r="G159" s="2">
        <v>44984</v>
      </c>
      <c r="H159" s="1" t="s">
        <v>28</v>
      </c>
      <c r="I159" s="4">
        <v>5.41</v>
      </c>
      <c r="J159" s="2">
        <v>44971</v>
      </c>
      <c r="K159" s="3">
        <f t="shared" si="2"/>
        <v>-13</v>
      </c>
      <c r="L159" s="4">
        <v>-70.33</v>
      </c>
    </row>
    <row r="160" spans="1:12" s="1" customFormat="1" ht="12.75">
      <c r="A160" s="1" t="s">
        <v>25</v>
      </c>
      <c r="B160" s="1" t="s">
        <v>327</v>
      </c>
      <c r="C160" s="1" t="s">
        <v>328</v>
      </c>
      <c r="D160" s="2">
        <v>44922</v>
      </c>
      <c r="E160" s="3">
        <v>8725276541</v>
      </c>
      <c r="F160" s="4">
        <v>19.86</v>
      </c>
      <c r="G160" s="2">
        <v>44984</v>
      </c>
      <c r="H160" s="1" t="s">
        <v>28</v>
      </c>
      <c r="I160" s="4">
        <v>19.86</v>
      </c>
      <c r="J160" s="2">
        <v>44971</v>
      </c>
      <c r="K160" s="3">
        <f t="shared" si="2"/>
        <v>-13</v>
      </c>
      <c r="L160" s="4">
        <v>-258.18</v>
      </c>
    </row>
    <row r="161" spans="1:12" s="1" customFormat="1" ht="12.75">
      <c r="A161" s="1" t="s">
        <v>25</v>
      </c>
      <c r="B161" s="1" t="s">
        <v>329</v>
      </c>
      <c r="C161" s="1" t="s">
        <v>330</v>
      </c>
      <c r="D161" s="2">
        <v>44922</v>
      </c>
      <c r="E161" s="3">
        <v>8725284447</v>
      </c>
      <c r="F161" s="4">
        <v>236.53</v>
      </c>
      <c r="G161" s="2">
        <v>44984</v>
      </c>
      <c r="H161" s="1" t="s">
        <v>28</v>
      </c>
      <c r="I161" s="4">
        <v>236.53</v>
      </c>
      <c r="J161" s="2">
        <v>44971</v>
      </c>
      <c r="K161" s="3">
        <f t="shared" si="2"/>
        <v>-13</v>
      </c>
      <c r="L161" s="4">
        <v>-3074.89</v>
      </c>
    </row>
    <row r="162" spans="1:12" s="1" customFormat="1" ht="12.75">
      <c r="A162" s="1" t="s">
        <v>25</v>
      </c>
      <c r="B162" s="1" t="s">
        <v>331</v>
      </c>
      <c r="C162" s="1" t="s">
        <v>332</v>
      </c>
      <c r="D162" s="2">
        <v>44922</v>
      </c>
      <c r="E162" s="3">
        <v>8725287847</v>
      </c>
      <c r="F162" s="4">
        <v>1465.41</v>
      </c>
      <c r="G162" s="2">
        <v>44984</v>
      </c>
      <c r="H162" s="1" t="s">
        <v>28</v>
      </c>
      <c r="I162" s="4">
        <v>1465.41</v>
      </c>
      <c r="J162" s="2">
        <v>44971</v>
      </c>
      <c r="K162" s="3">
        <f t="shared" si="2"/>
        <v>-13</v>
      </c>
      <c r="L162" s="4">
        <v>-19050.33</v>
      </c>
    </row>
    <row r="163" spans="1:12" s="1" customFormat="1" ht="12.75">
      <c r="A163" s="1" t="s">
        <v>25</v>
      </c>
      <c r="B163" s="1" t="s">
        <v>333</v>
      </c>
      <c r="C163" s="1" t="s">
        <v>334</v>
      </c>
      <c r="D163" s="2">
        <v>44922</v>
      </c>
      <c r="E163" s="3">
        <v>8725261254</v>
      </c>
      <c r="F163" s="4">
        <v>36.48</v>
      </c>
      <c r="G163" s="2">
        <v>44984</v>
      </c>
      <c r="H163" s="1" t="s">
        <v>28</v>
      </c>
      <c r="I163" s="4">
        <v>36.48</v>
      </c>
      <c r="J163" s="2">
        <v>44971</v>
      </c>
      <c r="K163" s="3">
        <f t="shared" si="2"/>
        <v>-13</v>
      </c>
      <c r="L163" s="4">
        <v>-474.24</v>
      </c>
    </row>
    <row r="164" spans="1:12" s="1" customFormat="1" ht="12.75">
      <c r="A164" s="1" t="s">
        <v>25</v>
      </c>
      <c r="B164" s="1" t="s">
        <v>335</v>
      </c>
      <c r="C164" s="1" t="s">
        <v>336</v>
      </c>
      <c r="D164" s="2">
        <v>44922</v>
      </c>
      <c r="E164" s="3">
        <v>8725259258</v>
      </c>
      <c r="F164" s="4">
        <v>46.21</v>
      </c>
      <c r="G164" s="2">
        <v>44984</v>
      </c>
      <c r="H164" s="1" t="s">
        <v>28</v>
      </c>
      <c r="I164" s="4">
        <v>46.21</v>
      </c>
      <c r="J164" s="2">
        <v>44971</v>
      </c>
      <c r="K164" s="3">
        <f t="shared" si="2"/>
        <v>-13</v>
      </c>
      <c r="L164" s="4">
        <v>-600.73</v>
      </c>
    </row>
    <row r="165" spans="1:12" s="1" customFormat="1" ht="12.75">
      <c r="A165" s="1" t="s">
        <v>25</v>
      </c>
      <c r="B165" s="1" t="s">
        <v>337</v>
      </c>
      <c r="C165" s="1" t="s">
        <v>338</v>
      </c>
      <c r="D165" s="2">
        <v>44922</v>
      </c>
      <c r="E165" s="3">
        <v>8725284951</v>
      </c>
      <c r="F165" s="4">
        <v>31.84</v>
      </c>
      <c r="G165" s="2">
        <v>44984</v>
      </c>
      <c r="H165" s="1" t="s">
        <v>28</v>
      </c>
      <c r="I165" s="4">
        <v>31.84</v>
      </c>
      <c r="J165" s="2">
        <v>44971</v>
      </c>
      <c r="K165" s="3">
        <f t="shared" si="2"/>
        <v>-13</v>
      </c>
      <c r="L165" s="4">
        <v>-413.92</v>
      </c>
    </row>
    <row r="166" spans="1:12" s="1" customFormat="1" ht="12.75">
      <c r="A166" s="1" t="s">
        <v>25</v>
      </c>
      <c r="B166" s="1" t="s">
        <v>339</v>
      </c>
      <c r="C166" s="1" t="s">
        <v>340</v>
      </c>
      <c r="D166" s="2">
        <v>44922</v>
      </c>
      <c r="E166" s="3">
        <v>8725471833</v>
      </c>
      <c r="F166" s="4">
        <v>29.21</v>
      </c>
      <c r="G166" s="2">
        <v>44984</v>
      </c>
      <c r="H166" s="1" t="s">
        <v>28</v>
      </c>
      <c r="I166" s="4">
        <v>29.21</v>
      </c>
      <c r="J166" s="2">
        <v>44971</v>
      </c>
      <c r="K166" s="3">
        <f t="shared" si="2"/>
        <v>-13</v>
      </c>
      <c r="L166" s="4">
        <v>-379.73</v>
      </c>
    </row>
    <row r="167" spans="1:12" s="1" customFormat="1" ht="12.75">
      <c r="A167" s="1" t="s">
        <v>25</v>
      </c>
      <c r="B167" s="1" t="s">
        <v>341</v>
      </c>
      <c r="C167" s="1" t="s">
        <v>342</v>
      </c>
      <c r="D167" s="2">
        <v>44922</v>
      </c>
      <c r="E167" s="3">
        <v>8725264859</v>
      </c>
      <c r="F167" s="4">
        <v>17.33</v>
      </c>
      <c r="G167" s="2">
        <v>44984</v>
      </c>
      <c r="H167" s="1" t="s">
        <v>28</v>
      </c>
      <c r="I167" s="4">
        <v>17.33</v>
      </c>
      <c r="J167" s="2">
        <v>44971</v>
      </c>
      <c r="K167" s="3">
        <f t="shared" si="2"/>
        <v>-13</v>
      </c>
      <c r="L167" s="4">
        <v>-225.29</v>
      </c>
    </row>
    <row r="168" spans="1:12" s="1" customFormat="1" ht="12.75">
      <c r="A168" s="1" t="s">
        <v>25</v>
      </c>
      <c r="B168" s="1" t="s">
        <v>343</v>
      </c>
      <c r="C168" s="1" t="s">
        <v>344</v>
      </c>
      <c r="D168" s="2">
        <v>44922</v>
      </c>
      <c r="E168" s="3">
        <v>8725274065</v>
      </c>
      <c r="F168" s="4">
        <v>59.9</v>
      </c>
      <c r="G168" s="2">
        <v>44984</v>
      </c>
      <c r="H168" s="1" t="s">
        <v>28</v>
      </c>
      <c r="I168" s="4">
        <v>59.9</v>
      </c>
      <c r="J168" s="2">
        <v>44971</v>
      </c>
      <c r="K168" s="3">
        <f t="shared" si="2"/>
        <v>-13</v>
      </c>
      <c r="L168" s="4">
        <v>-778.7</v>
      </c>
    </row>
    <row r="169" spans="1:12" s="1" customFormat="1" ht="12.75">
      <c r="A169" s="1" t="s">
        <v>25</v>
      </c>
      <c r="B169" s="1" t="s">
        <v>345</v>
      </c>
      <c r="C169" s="1" t="s">
        <v>346</v>
      </c>
      <c r="D169" s="2">
        <v>44922</v>
      </c>
      <c r="E169" s="3">
        <v>8725268875</v>
      </c>
      <c r="F169" s="4">
        <v>59.01</v>
      </c>
      <c r="G169" s="2">
        <v>44984</v>
      </c>
      <c r="H169" s="1" t="s">
        <v>28</v>
      </c>
      <c r="I169" s="4">
        <v>59.01</v>
      </c>
      <c r="J169" s="2">
        <v>44971</v>
      </c>
      <c r="K169" s="3">
        <f t="shared" si="2"/>
        <v>-13</v>
      </c>
      <c r="L169" s="4">
        <v>-767.13</v>
      </c>
    </row>
    <row r="170" spans="1:12" s="1" customFormat="1" ht="12.75">
      <c r="A170" s="1" t="s">
        <v>25</v>
      </c>
      <c r="B170" s="1" t="s">
        <v>347</v>
      </c>
      <c r="C170" s="1" t="s">
        <v>348</v>
      </c>
      <c r="D170" s="2">
        <v>44922</v>
      </c>
      <c r="E170" s="3">
        <v>8725269168</v>
      </c>
      <c r="F170" s="4">
        <v>221.88</v>
      </c>
      <c r="G170" s="2">
        <v>44984</v>
      </c>
      <c r="H170" s="1" t="s">
        <v>28</v>
      </c>
      <c r="I170" s="4">
        <v>221.88</v>
      </c>
      <c r="J170" s="2">
        <v>44971</v>
      </c>
      <c r="K170" s="3">
        <f t="shared" si="2"/>
        <v>-13</v>
      </c>
      <c r="L170" s="4">
        <v>-2884.44</v>
      </c>
    </row>
    <row r="171" spans="1:12" s="1" customFormat="1" ht="12.75">
      <c r="A171" s="1" t="s">
        <v>25</v>
      </c>
      <c r="B171" s="1" t="s">
        <v>349</v>
      </c>
      <c r="C171" s="1" t="s">
        <v>350</v>
      </c>
      <c r="D171" s="2">
        <v>44922</v>
      </c>
      <c r="E171" s="3">
        <v>8725257276</v>
      </c>
      <c r="F171" s="4">
        <v>10.54</v>
      </c>
      <c r="G171" s="2">
        <v>44984</v>
      </c>
      <c r="H171" s="1" t="s">
        <v>28</v>
      </c>
      <c r="I171" s="4">
        <v>10.54</v>
      </c>
      <c r="J171" s="2">
        <v>44971</v>
      </c>
      <c r="K171" s="3">
        <f t="shared" si="2"/>
        <v>-13</v>
      </c>
      <c r="L171" s="4">
        <v>-137.02</v>
      </c>
    </row>
    <row r="172" spans="1:12" s="1" customFormat="1" ht="12.75">
      <c r="A172" s="1" t="s">
        <v>25</v>
      </c>
      <c r="B172" s="1" t="s">
        <v>351</v>
      </c>
      <c r="C172" s="1" t="s">
        <v>352</v>
      </c>
      <c r="D172" s="2">
        <v>44922</v>
      </c>
      <c r="E172" s="3">
        <v>8725271578</v>
      </c>
      <c r="F172" s="4">
        <v>101.31</v>
      </c>
      <c r="G172" s="2">
        <v>44984</v>
      </c>
      <c r="H172" s="1" t="s">
        <v>28</v>
      </c>
      <c r="I172" s="4">
        <v>101.31</v>
      </c>
      <c r="J172" s="2">
        <v>44971</v>
      </c>
      <c r="K172" s="3">
        <f t="shared" si="2"/>
        <v>-13</v>
      </c>
      <c r="L172" s="4">
        <v>-1317.03</v>
      </c>
    </row>
    <row r="173" spans="1:12" s="1" customFormat="1" ht="12.75">
      <c r="A173" s="1" t="s">
        <v>25</v>
      </c>
      <c r="B173" s="1" t="s">
        <v>353</v>
      </c>
      <c r="C173" s="1" t="s">
        <v>354</v>
      </c>
      <c r="D173" s="2">
        <v>44922</v>
      </c>
      <c r="E173" s="3">
        <v>8725277286</v>
      </c>
      <c r="F173" s="4">
        <v>60.98</v>
      </c>
      <c r="G173" s="2">
        <v>44984</v>
      </c>
      <c r="H173" s="1" t="s">
        <v>28</v>
      </c>
      <c r="I173" s="4">
        <v>60.98</v>
      </c>
      <c r="J173" s="2">
        <v>44971</v>
      </c>
      <c r="K173" s="3">
        <f t="shared" si="2"/>
        <v>-13</v>
      </c>
      <c r="L173" s="4">
        <v>-792.74</v>
      </c>
    </row>
    <row r="174" spans="1:12" s="1" customFormat="1" ht="12.75">
      <c r="A174" s="1" t="s">
        <v>25</v>
      </c>
      <c r="B174" s="1" t="s">
        <v>355</v>
      </c>
      <c r="C174" s="1" t="s">
        <v>356</v>
      </c>
      <c r="D174" s="2">
        <v>44922</v>
      </c>
      <c r="E174" s="3">
        <v>8725271279</v>
      </c>
      <c r="F174" s="4">
        <v>20.8</v>
      </c>
      <c r="G174" s="2">
        <v>44984</v>
      </c>
      <c r="H174" s="1" t="s">
        <v>28</v>
      </c>
      <c r="I174" s="4">
        <v>20.8</v>
      </c>
      <c r="J174" s="2">
        <v>44971</v>
      </c>
      <c r="K174" s="3">
        <f t="shared" si="2"/>
        <v>-13</v>
      </c>
      <c r="L174" s="4">
        <v>-270.4</v>
      </c>
    </row>
    <row r="175" spans="1:12" s="1" customFormat="1" ht="12.75">
      <c r="A175" s="1" t="s">
        <v>25</v>
      </c>
      <c r="B175" s="1" t="s">
        <v>357</v>
      </c>
      <c r="C175" s="1" t="s">
        <v>358</v>
      </c>
      <c r="D175" s="2">
        <v>44922</v>
      </c>
      <c r="E175" s="3">
        <v>8725270287</v>
      </c>
      <c r="F175" s="4">
        <v>32.35</v>
      </c>
      <c r="G175" s="2">
        <v>44984</v>
      </c>
      <c r="H175" s="1" t="s">
        <v>28</v>
      </c>
      <c r="I175" s="4">
        <v>32.35</v>
      </c>
      <c r="J175" s="2">
        <v>44971</v>
      </c>
      <c r="K175" s="3">
        <f t="shared" si="2"/>
        <v>-13</v>
      </c>
      <c r="L175" s="4">
        <v>-420.55</v>
      </c>
    </row>
    <row r="176" spans="1:12" s="1" customFormat="1" ht="12.75">
      <c r="A176" s="1" t="s">
        <v>25</v>
      </c>
      <c r="B176" s="1" t="s">
        <v>359</v>
      </c>
      <c r="C176" s="1" t="s">
        <v>360</v>
      </c>
      <c r="D176" s="2">
        <v>44922</v>
      </c>
      <c r="E176" s="3">
        <v>8725279791</v>
      </c>
      <c r="F176" s="4">
        <v>953.4</v>
      </c>
      <c r="G176" s="2">
        <v>44984</v>
      </c>
      <c r="H176" s="1" t="s">
        <v>28</v>
      </c>
      <c r="I176" s="4">
        <v>953.4</v>
      </c>
      <c r="J176" s="2">
        <v>44971</v>
      </c>
      <c r="K176" s="3">
        <f t="shared" si="2"/>
        <v>-13</v>
      </c>
      <c r="L176" s="4">
        <v>-12394.2</v>
      </c>
    </row>
    <row r="177" spans="1:12" s="1" customFormat="1" ht="12.75">
      <c r="A177" s="1" t="s">
        <v>25</v>
      </c>
      <c r="B177" s="1" t="s">
        <v>361</v>
      </c>
      <c r="C177" s="1" t="s">
        <v>362</v>
      </c>
      <c r="D177" s="2">
        <v>44922</v>
      </c>
      <c r="E177" s="3">
        <v>8725466937</v>
      </c>
      <c r="F177" s="4">
        <v>527.04</v>
      </c>
      <c r="G177" s="2">
        <v>44984</v>
      </c>
      <c r="H177" s="1" t="s">
        <v>28</v>
      </c>
      <c r="I177" s="4">
        <v>527.04</v>
      </c>
      <c r="J177" s="2">
        <v>44971</v>
      </c>
      <c r="K177" s="3">
        <f t="shared" si="2"/>
        <v>-13</v>
      </c>
      <c r="L177" s="4">
        <v>-6851.52</v>
      </c>
    </row>
    <row r="178" spans="1:12" s="1" customFormat="1" ht="12.75">
      <c r="A178" s="1" t="s">
        <v>25</v>
      </c>
      <c r="B178" s="1" t="s">
        <v>363</v>
      </c>
      <c r="C178" s="1" t="s">
        <v>364</v>
      </c>
      <c r="D178" s="2">
        <v>44922</v>
      </c>
      <c r="E178" s="3">
        <v>8725464138</v>
      </c>
      <c r="F178" s="4">
        <v>38.52</v>
      </c>
      <c r="G178" s="2">
        <v>44984</v>
      </c>
      <c r="H178" s="1" t="s">
        <v>28</v>
      </c>
      <c r="I178" s="4">
        <v>38.52</v>
      </c>
      <c r="J178" s="2">
        <v>44971</v>
      </c>
      <c r="K178" s="3">
        <f t="shared" si="2"/>
        <v>-13</v>
      </c>
      <c r="L178" s="4">
        <v>-500.76</v>
      </c>
    </row>
    <row r="179" spans="1:12" s="1" customFormat="1" ht="12.75">
      <c r="A179" s="1" t="s">
        <v>25</v>
      </c>
      <c r="B179" s="1" t="s">
        <v>365</v>
      </c>
      <c r="C179" s="1" t="s">
        <v>366</v>
      </c>
      <c r="D179" s="2">
        <v>44922</v>
      </c>
      <c r="E179" s="3">
        <v>8725260295</v>
      </c>
      <c r="F179" s="4">
        <v>210.06</v>
      </c>
      <c r="G179" s="2">
        <v>44984</v>
      </c>
      <c r="H179" s="1" t="s">
        <v>28</v>
      </c>
      <c r="I179" s="4">
        <v>210.06</v>
      </c>
      <c r="J179" s="2">
        <v>44971</v>
      </c>
      <c r="K179" s="3">
        <f t="shared" si="2"/>
        <v>-13</v>
      </c>
      <c r="L179" s="4">
        <v>-2730.78</v>
      </c>
    </row>
    <row r="180" spans="1:12" s="1" customFormat="1" ht="12.75">
      <c r="A180" s="1" t="s">
        <v>25</v>
      </c>
      <c r="B180" s="1" t="s">
        <v>367</v>
      </c>
      <c r="C180" s="1" t="s">
        <v>368</v>
      </c>
      <c r="D180" s="2">
        <v>44922</v>
      </c>
      <c r="E180" s="3">
        <v>8725468849</v>
      </c>
      <c r="F180" s="4">
        <v>10.42</v>
      </c>
      <c r="G180" s="2">
        <v>44984</v>
      </c>
      <c r="H180" s="1" t="s">
        <v>28</v>
      </c>
      <c r="I180" s="4">
        <v>10.42</v>
      </c>
      <c r="J180" s="2">
        <v>44971</v>
      </c>
      <c r="K180" s="3">
        <f t="shared" si="2"/>
        <v>-13</v>
      </c>
      <c r="L180" s="4">
        <v>-135.46</v>
      </c>
    </row>
    <row r="181" spans="1:12" s="1" customFormat="1" ht="12.75">
      <c r="A181" s="1" t="s">
        <v>25</v>
      </c>
      <c r="B181" s="1" t="s">
        <v>369</v>
      </c>
      <c r="C181" s="1" t="s">
        <v>370</v>
      </c>
      <c r="D181" s="2">
        <v>44922</v>
      </c>
      <c r="E181" s="3">
        <v>8725457143</v>
      </c>
      <c r="F181" s="4">
        <v>8.51</v>
      </c>
      <c r="G181" s="2">
        <v>44984</v>
      </c>
      <c r="H181" s="1" t="s">
        <v>28</v>
      </c>
      <c r="I181" s="4">
        <v>8.51</v>
      </c>
      <c r="J181" s="2">
        <v>44971</v>
      </c>
      <c r="K181" s="3">
        <f t="shared" si="2"/>
        <v>-13</v>
      </c>
      <c r="L181" s="4">
        <v>-110.63</v>
      </c>
    </row>
    <row r="182" spans="1:12" s="1" customFormat="1" ht="12.75">
      <c r="A182" s="1" t="s">
        <v>25</v>
      </c>
      <c r="B182" s="1" t="s">
        <v>371</v>
      </c>
      <c r="C182" s="1" t="s">
        <v>372</v>
      </c>
      <c r="D182" s="2">
        <v>44922</v>
      </c>
      <c r="E182" s="3">
        <v>8725455558</v>
      </c>
      <c r="F182" s="4">
        <v>213.54</v>
      </c>
      <c r="G182" s="2">
        <v>44984</v>
      </c>
      <c r="H182" s="1" t="s">
        <v>28</v>
      </c>
      <c r="I182" s="4">
        <v>213.54</v>
      </c>
      <c r="J182" s="2">
        <v>44971</v>
      </c>
      <c r="K182" s="3">
        <f t="shared" si="2"/>
        <v>-13</v>
      </c>
      <c r="L182" s="4">
        <v>-2776.02</v>
      </c>
    </row>
    <row r="183" spans="1:12" s="1" customFormat="1" ht="12.75">
      <c r="A183" s="1" t="s">
        <v>25</v>
      </c>
      <c r="B183" s="1" t="s">
        <v>373</v>
      </c>
      <c r="C183" s="1" t="s">
        <v>374</v>
      </c>
      <c r="D183" s="2">
        <v>44922</v>
      </c>
      <c r="E183" s="3">
        <v>8725456261</v>
      </c>
      <c r="F183" s="4">
        <v>3.42</v>
      </c>
      <c r="G183" s="2">
        <v>44984</v>
      </c>
      <c r="H183" s="1" t="s">
        <v>28</v>
      </c>
      <c r="I183" s="4">
        <v>3.42</v>
      </c>
      <c r="J183" s="2">
        <v>44971</v>
      </c>
      <c r="K183" s="3">
        <f t="shared" si="2"/>
        <v>-13</v>
      </c>
      <c r="L183" s="4">
        <v>-44.46</v>
      </c>
    </row>
    <row r="184" spans="1:12" s="1" customFormat="1" ht="12.75">
      <c r="A184" s="1" t="s">
        <v>25</v>
      </c>
      <c r="B184" s="1" t="s">
        <v>375</v>
      </c>
      <c r="C184" s="1" t="s">
        <v>376</v>
      </c>
      <c r="D184" s="2">
        <v>44922</v>
      </c>
      <c r="E184" s="3">
        <v>8725461666</v>
      </c>
      <c r="F184" s="4">
        <v>8.51</v>
      </c>
      <c r="G184" s="2">
        <v>44984</v>
      </c>
      <c r="H184" s="1" t="s">
        <v>28</v>
      </c>
      <c r="I184" s="4">
        <v>8.51</v>
      </c>
      <c r="J184" s="2">
        <v>44971</v>
      </c>
      <c r="K184" s="3">
        <f t="shared" si="2"/>
        <v>-13</v>
      </c>
      <c r="L184" s="4">
        <v>-110.63</v>
      </c>
    </row>
    <row r="185" spans="1:12" s="1" customFormat="1" ht="12.75">
      <c r="A185" s="1" t="s">
        <v>25</v>
      </c>
      <c r="B185" s="1" t="s">
        <v>377</v>
      </c>
      <c r="C185" s="1" t="s">
        <v>378</v>
      </c>
      <c r="D185" s="2">
        <v>44922</v>
      </c>
      <c r="E185" s="3">
        <v>8725464176</v>
      </c>
      <c r="F185" s="4">
        <v>210.99</v>
      </c>
      <c r="G185" s="2">
        <v>44984</v>
      </c>
      <c r="H185" s="1" t="s">
        <v>28</v>
      </c>
      <c r="I185" s="4">
        <v>210.99</v>
      </c>
      <c r="J185" s="2">
        <v>44971</v>
      </c>
      <c r="K185" s="3">
        <f t="shared" si="2"/>
        <v>-13</v>
      </c>
      <c r="L185" s="4">
        <v>-2742.87</v>
      </c>
    </row>
    <row r="186" spans="1:12" s="1" customFormat="1" ht="12.75">
      <c r="A186" s="1" t="s">
        <v>25</v>
      </c>
      <c r="B186" s="1" t="s">
        <v>379</v>
      </c>
      <c r="C186" s="1" t="s">
        <v>380</v>
      </c>
      <c r="D186" s="2">
        <v>44922</v>
      </c>
      <c r="E186" s="3">
        <v>8725467776</v>
      </c>
      <c r="F186" s="4">
        <v>38.51</v>
      </c>
      <c r="G186" s="2">
        <v>44984</v>
      </c>
      <c r="H186" s="1" t="s">
        <v>28</v>
      </c>
      <c r="I186" s="4">
        <v>38.51</v>
      </c>
      <c r="J186" s="2">
        <v>44971</v>
      </c>
      <c r="K186" s="3">
        <f t="shared" si="2"/>
        <v>-13</v>
      </c>
      <c r="L186" s="4">
        <v>-500.63</v>
      </c>
    </row>
    <row r="187" spans="1:12" s="1" customFormat="1" ht="12.75">
      <c r="A187" s="1" t="s">
        <v>25</v>
      </c>
      <c r="B187" s="1" t="s">
        <v>381</v>
      </c>
      <c r="C187" s="1" t="s">
        <v>382</v>
      </c>
      <c r="D187" s="2">
        <v>44922</v>
      </c>
      <c r="E187" s="3">
        <v>8725468380</v>
      </c>
      <c r="F187" s="4">
        <v>355.88</v>
      </c>
      <c r="G187" s="2">
        <v>44984</v>
      </c>
      <c r="H187" s="1" t="s">
        <v>28</v>
      </c>
      <c r="I187" s="4">
        <v>355.88</v>
      </c>
      <c r="J187" s="2">
        <v>44971</v>
      </c>
      <c r="K187" s="3">
        <f t="shared" si="2"/>
        <v>-13</v>
      </c>
      <c r="L187" s="4">
        <v>-4626.44</v>
      </c>
    </row>
    <row r="188" spans="1:12" s="1" customFormat="1" ht="12.75">
      <c r="A188" s="1" t="s">
        <v>25</v>
      </c>
      <c r="B188" s="1" t="s">
        <v>383</v>
      </c>
      <c r="C188" s="1" t="s">
        <v>384</v>
      </c>
      <c r="D188" s="2">
        <v>44922</v>
      </c>
      <c r="E188" s="3">
        <v>8725470681</v>
      </c>
      <c r="F188" s="4">
        <v>149.22</v>
      </c>
      <c r="G188" s="2">
        <v>44984</v>
      </c>
      <c r="H188" s="1" t="s">
        <v>28</v>
      </c>
      <c r="I188" s="4">
        <v>149.22</v>
      </c>
      <c r="J188" s="2">
        <v>44971</v>
      </c>
      <c r="K188" s="3">
        <f t="shared" si="2"/>
        <v>-13</v>
      </c>
      <c r="L188" s="4">
        <v>-1939.86</v>
      </c>
    </row>
    <row r="189" spans="1:12" s="1" customFormat="1" ht="12.75">
      <c r="A189" s="1" t="s">
        <v>25</v>
      </c>
      <c r="B189" s="1" t="s">
        <v>385</v>
      </c>
      <c r="C189" s="1" t="s">
        <v>386</v>
      </c>
      <c r="D189" s="2">
        <v>44922</v>
      </c>
      <c r="E189" s="3">
        <v>8725464072</v>
      </c>
      <c r="F189" s="4">
        <v>761.64</v>
      </c>
      <c r="G189" s="2">
        <v>44984</v>
      </c>
      <c r="H189" s="1" t="s">
        <v>28</v>
      </c>
      <c r="I189" s="4">
        <v>761.64</v>
      </c>
      <c r="J189" s="2">
        <v>44971</v>
      </c>
      <c r="K189" s="3">
        <f t="shared" si="2"/>
        <v>-13</v>
      </c>
      <c r="L189" s="4">
        <v>-9901.32</v>
      </c>
    </row>
    <row r="190" spans="1:12" s="1" customFormat="1" ht="12.75">
      <c r="A190" s="1" t="s">
        <v>25</v>
      </c>
      <c r="B190" s="1" t="s">
        <v>387</v>
      </c>
      <c r="C190" s="1" t="s">
        <v>388</v>
      </c>
      <c r="D190" s="2">
        <v>44922</v>
      </c>
      <c r="E190" s="3">
        <v>8725467879</v>
      </c>
      <c r="F190" s="4">
        <v>57.65</v>
      </c>
      <c r="G190" s="2">
        <v>44984</v>
      </c>
      <c r="H190" s="1" t="s">
        <v>28</v>
      </c>
      <c r="I190" s="4">
        <v>57.65</v>
      </c>
      <c r="J190" s="2">
        <v>44971</v>
      </c>
      <c r="K190" s="3">
        <f t="shared" si="2"/>
        <v>-13</v>
      </c>
      <c r="L190" s="4">
        <v>-749.45</v>
      </c>
    </row>
    <row r="191" spans="1:12" s="1" customFormat="1" ht="12.75">
      <c r="A191" s="1" t="s">
        <v>25</v>
      </c>
      <c r="B191" s="1" t="s">
        <v>389</v>
      </c>
      <c r="C191" s="1" t="s">
        <v>390</v>
      </c>
      <c r="D191" s="2">
        <v>44922</v>
      </c>
      <c r="E191" s="3">
        <v>8725470082</v>
      </c>
      <c r="F191" s="4">
        <v>35.26</v>
      </c>
      <c r="G191" s="2">
        <v>44984</v>
      </c>
      <c r="H191" s="1" t="s">
        <v>28</v>
      </c>
      <c r="I191" s="4">
        <v>35.26</v>
      </c>
      <c r="J191" s="2">
        <v>44971</v>
      </c>
      <c r="K191" s="3">
        <f t="shared" si="2"/>
        <v>-13</v>
      </c>
      <c r="L191" s="4">
        <v>-458.38</v>
      </c>
    </row>
    <row r="192" spans="1:12" s="1" customFormat="1" ht="12.75">
      <c r="A192" s="1" t="s">
        <v>25</v>
      </c>
      <c r="B192" s="1" t="s">
        <v>391</v>
      </c>
      <c r="C192" s="1" t="s">
        <v>392</v>
      </c>
      <c r="D192" s="2">
        <v>44922</v>
      </c>
      <c r="E192" s="3">
        <v>8725456981</v>
      </c>
      <c r="F192" s="4">
        <v>8.51</v>
      </c>
      <c r="G192" s="2">
        <v>44984</v>
      </c>
      <c r="H192" s="1" t="s">
        <v>28</v>
      </c>
      <c r="I192" s="4">
        <v>8.51</v>
      </c>
      <c r="J192" s="2">
        <v>44971</v>
      </c>
      <c r="K192" s="3">
        <f t="shared" si="2"/>
        <v>-13</v>
      </c>
      <c r="L192" s="4">
        <v>-110.63</v>
      </c>
    </row>
    <row r="193" spans="1:12" s="1" customFormat="1" ht="12.75">
      <c r="A193" s="1" t="s">
        <v>25</v>
      </c>
      <c r="B193" s="1" t="s">
        <v>393</v>
      </c>
      <c r="C193" s="1" t="s">
        <v>394</v>
      </c>
      <c r="D193" s="2">
        <v>44922</v>
      </c>
      <c r="E193" s="3">
        <v>8725454382</v>
      </c>
      <c r="F193" s="4">
        <v>512.64</v>
      </c>
      <c r="G193" s="2">
        <v>44984</v>
      </c>
      <c r="H193" s="1" t="s">
        <v>28</v>
      </c>
      <c r="I193" s="4">
        <v>512.64</v>
      </c>
      <c r="J193" s="2">
        <v>44971</v>
      </c>
      <c r="K193" s="3">
        <f t="shared" si="2"/>
        <v>-13</v>
      </c>
      <c r="L193" s="4">
        <v>-6664.32</v>
      </c>
    </row>
    <row r="194" spans="1:12" s="1" customFormat="1" ht="12.75">
      <c r="A194" s="1" t="s">
        <v>25</v>
      </c>
      <c r="B194" s="1" t="s">
        <v>395</v>
      </c>
      <c r="C194" s="1" t="s">
        <v>396</v>
      </c>
      <c r="D194" s="2">
        <v>44922</v>
      </c>
      <c r="E194" s="3">
        <v>8725461893</v>
      </c>
      <c r="F194" s="4">
        <v>432.34</v>
      </c>
      <c r="G194" s="2">
        <v>44984</v>
      </c>
      <c r="H194" s="1" t="s">
        <v>28</v>
      </c>
      <c r="I194" s="4">
        <v>432.34</v>
      </c>
      <c r="J194" s="2">
        <v>44971</v>
      </c>
      <c r="K194" s="3">
        <f aca="true" t="shared" si="3" ref="K194:K257">+J194-G194</f>
        <v>-13</v>
      </c>
      <c r="L194" s="4">
        <v>-5620.42</v>
      </c>
    </row>
    <row r="195" spans="1:12" s="1" customFormat="1" ht="12.75">
      <c r="A195" s="1" t="s">
        <v>25</v>
      </c>
      <c r="B195" s="1" t="s">
        <v>397</v>
      </c>
      <c r="C195" s="1" t="s">
        <v>398</v>
      </c>
      <c r="D195" s="2">
        <v>44922</v>
      </c>
      <c r="E195" s="3">
        <v>8725455694</v>
      </c>
      <c r="F195" s="4">
        <v>8.51</v>
      </c>
      <c r="G195" s="2">
        <v>44984</v>
      </c>
      <c r="H195" s="1" t="s">
        <v>28</v>
      </c>
      <c r="I195" s="4">
        <v>8.51</v>
      </c>
      <c r="J195" s="2">
        <v>44971</v>
      </c>
      <c r="K195" s="3">
        <f t="shared" si="3"/>
        <v>-13</v>
      </c>
      <c r="L195" s="4">
        <v>-110.63</v>
      </c>
    </row>
    <row r="196" spans="1:12" s="1" customFormat="1" ht="12.75">
      <c r="A196" s="1" t="s">
        <v>25</v>
      </c>
      <c r="B196" s="1" t="s">
        <v>399</v>
      </c>
      <c r="C196" s="1" t="s">
        <v>400</v>
      </c>
      <c r="D196" s="2">
        <v>44922</v>
      </c>
      <c r="E196" s="3">
        <v>8725463389</v>
      </c>
      <c r="F196" s="4">
        <v>140.19</v>
      </c>
      <c r="G196" s="2">
        <v>44984</v>
      </c>
      <c r="H196" s="1" t="s">
        <v>28</v>
      </c>
      <c r="I196" s="4">
        <v>140.19</v>
      </c>
      <c r="J196" s="2">
        <v>44971</v>
      </c>
      <c r="K196" s="3">
        <f t="shared" si="3"/>
        <v>-13</v>
      </c>
      <c r="L196" s="4">
        <v>-1822.47</v>
      </c>
    </row>
    <row r="197" spans="1:12" s="1" customFormat="1" ht="12.75">
      <c r="A197" s="1" t="s">
        <v>25</v>
      </c>
      <c r="B197" s="1" t="s">
        <v>401</v>
      </c>
      <c r="C197" s="1" t="s">
        <v>402</v>
      </c>
      <c r="D197" s="2">
        <v>44922</v>
      </c>
      <c r="E197" s="3">
        <v>8725463698</v>
      </c>
      <c r="F197" s="4">
        <v>8.51</v>
      </c>
      <c r="G197" s="2">
        <v>44984</v>
      </c>
      <c r="H197" s="1" t="s">
        <v>28</v>
      </c>
      <c r="I197" s="4">
        <v>8.51</v>
      </c>
      <c r="J197" s="2">
        <v>44971</v>
      </c>
      <c r="K197" s="3">
        <f t="shared" si="3"/>
        <v>-13</v>
      </c>
      <c r="L197" s="4">
        <v>-110.63</v>
      </c>
    </row>
    <row r="198" spans="1:12" s="1" customFormat="1" ht="12.75">
      <c r="A198" s="1" t="s">
        <v>25</v>
      </c>
      <c r="B198" s="1" t="s">
        <v>403</v>
      </c>
      <c r="C198" s="1" t="s">
        <v>404</v>
      </c>
      <c r="D198" s="2">
        <v>44923</v>
      </c>
      <c r="E198" s="3">
        <v>8725797169</v>
      </c>
      <c r="F198" s="4">
        <v>36.81</v>
      </c>
      <c r="G198" s="2">
        <v>44984</v>
      </c>
      <c r="H198" s="1" t="s">
        <v>28</v>
      </c>
      <c r="I198" s="4">
        <v>36.81</v>
      </c>
      <c r="J198" s="2">
        <v>44971</v>
      </c>
      <c r="K198" s="3">
        <f t="shared" si="3"/>
        <v>-13</v>
      </c>
      <c r="L198" s="4">
        <v>-478.53</v>
      </c>
    </row>
    <row r="199" spans="1:12" s="1" customFormat="1" ht="12.75">
      <c r="A199" s="1" t="s">
        <v>25</v>
      </c>
      <c r="B199" s="1" t="s">
        <v>405</v>
      </c>
      <c r="C199" s="1" t="s">
        <v>406</v>
      </c>
      <c r="D199" s="2">
        <v>44923</v>
      </c>
      <c r="E199" s="3">
        <v>8725791770</v>
      </c>
      <c r="F199" s="4">
        <v>794.96</v>
      </c>
      <c r="G199" s="2">
        <v>44984</v>
      </c>
      <c r="H199" s="1" t="s">
        <v>28</v>
      </c>
      <c r="I199" s="4">
        <v>794.96</v>
      </c>
      <c r="J199" s="2">
        <v>44971</v>
      </c>
      <c r="K199" s="3">
        <f t="shared" si="3"/>
        <v>-13</v>
      </c>
      <c r="L199" s="4">
        <v>-10334.48</v>
      </c>
    </row>
    <row r="200" spans="1:12" s="1" customFormat="1" ht="12.75">
      <c r="A200" s="1" t="s">
        <v>25</v>
      </c>
      <c r="B200" s="1" t="s">
        <v>407</v>
      </c>
      <c r="C200" s="1" t="s">
        <v>408</v>
      </c>
      <c r="D200" s="2">
        <v>44923</v>
      </c>
      <c r="E200" s="3">
        <v>8767508519</v>
      </c>
      <c r="F200" s="4">
        <v>6.28</v>
      </c>
      <c r="G200" s="2">
        <v>44984</v>
      </c>
      <c r="H200" s="1" t="s">
        <v>28</v>
      </c>
      <c r="I200" s="4">
        <v>6.28</v>
      </c>
      <c r="J200" s="2">
        <v>44971</v>
      </c>
      <c r="K200" s="3">
        <f t="shared" si="3"/>
        <v>-13</v>
      </c>
      <c r="L200" s="4">
        <v>-81.64</v>
      </c>
    </row>
    <row r="201" spans="1:12" s="1" customFormat="1" ht="12.75">
      <c r="A201" s="1" t="s">
        <v>25</v>
      </c>
      <c r="B201" s="1" t="s">
        <v>409</v>
      </c>
      <c r="C201" s="1" t="s">
        <v>410</v>
      </c>
      <c r="D201" s="2">
        <v>44923</v>
      </c>
      <c r="E201" s="3">
        <v>8767505943</v>
      </c>
      <c r="F201" s="4">
        <v>14.22</v>
      </c>
      <c r="G201" s="2">
        <v>44984</v>
      </c>
      <c r="H201" s="1" t="s">
        <v>28</v>
      </c>
      <c r="I201" s="4">
        <v>14.22</v>
      </c>
      <c r="J201" s="2">
        <v>44971</v>
      </c>
      <c r="K201" s="3">
        <f t="shared" si="3"/>
        <v>-13</v>
      </c>
      <c r="L201" s="4">
        <v>-184.86</v>
      </c>
    </row>
    <row r="202" spans="1:12" s="1" customFormat="1" ht="12.75">
      <c r="A202" s="1" t="s">
        <v>25</v>
      </c>
      <c r="B202" s="1" t="s">
        <v>411</v>
      </c>
      <c r="C202" s="1" t="s">
        <v>412</v>
      </c>
      <c r="D202" s="2">
        <v>44922</v>
      </c>
      <c r="E202" s="3">
        <v>8767507608</v>
      </c>
      <c r="F202" s="4">
        <v>50.27</v>
      </c>
      <c r="G202" s="2">
        <v>44984</v>
      </c>
      <c r="H202" s="1" t="s">
        <v>28</v>
      </c>
      <c r="I202" s="4">
        <v>50.27</v>
      </c>
      <c r="J202" s="2">
        <v>44971</v>
      </c>
      <c r="K202" s="3">
        <f t="shared" si="3"/>
        <v>-13</v>
      </c>
      <c r="L202" s="4">
        <v>-653.51</v>
      </c>
    </row>
    <row r="203" spans="1:12" s="1" customFormat="1" ht="12.75">
      <c r="A203" s="1" t="s">
        <v>25</v>
      </c>
      <c r="B203" s="1" t="s">
        <v>413</v>
      </c>
      <c r="C203" s="1" t="s">
        <v>414</v>
      </c>
      <c r="D203" s="2">
        <v>44922</v>
      </c>
      <c r="E203" s="3">
        <v>8767506442</v>
      </c>
      <c r="F203" s="4">
        <v>347.27</v>
      </c>
      <c r="G203" s="2">
        <v>44984</v>
      </c>
      <c r="H203" s="1" t="s">
        <v>28</v>
      </c>
      <c r="I203" s="4">
        <v>347.27</v>
      </c>
      <c r="J203" s="2">
        <v>44971</v>
      </c>
      <c r="K203" s="3">
        <f t="shared" si="3"/>
        <v>-13</v>
      </c>
      <c r="L203" s="4">
        <v>-4514.51</v>
      </c>
    </row>
    <row r="204" spans="1:12" s="1" customFormat="1" ht="12.75">
      <c r="A204" s="1" t="s">
        <v>25</v>
      </c>
      <c r="B204" s="1" t="s">
        <v>415</v>
      </c>
      <c r="C204" s="1" t="s">
        <v>416</v>
      </c>
      <c r="D204" s="2">
        <v>44922</v>
      </c>
      <c r="E204" s="3">
        <v>8767508119</v>
      </c>
      <c r="F204" s="4">
        <v>336.67</v>
      </c>
      <c r="G204" s="2">
        <v>44984</v>
      </c>
      <c r="H204" s="1" t="s">
        <v>28</v>
      </c>
      <c r="I204" s="4">
        <v>336.67</v>
      </c>
      <c r="J204" s="2">
        <v>44971</v>
      </c>
      <c r="K204" s="3">
        <f t="shared" si="3"/>
        <v>-13</v>
      </c>
      <c r="L204" s="4">
        <v>-4376.71</v>
      </c>
    </row>
    <row r="205" spans="1:12" s="1" customFormat="1" ht="12.75">
      <c r="A205" s="1" t="s">
        <v>25</v>
      </c>
      <c r="B205" s="1" t="s">
        <v>417</v>
      </c>
      <c r="C205" s="1" t="s">
        <v>418</v>
      </c>
      <c r="D205" s="2">
        <v>44922</v>
      </c>
      <c r="E205" s="3">
        <v>8767506516</v>
      </c>
      <c r="F205" s="4">
        <v>5.41</v>
      </c>
      <c r="G205" s="2">
        <v>44984</v>
      </c>
      <c r="H205" s="1" t="s">
        <v>28</v>
      </c>
      <c r="I205" s="4">
        <v>5.41</v>
      </c>
      <c r="J205" s="2">
        <v>44971</v>
      </c>
      <c r="K205" s="3">
        <f t="shared" si="3"/>
        <v>-13</v>
      </c>
      <c r="L205" s="4">
        <v>-70.33</v>
      </c>
    </row>
    <row r="206" spans="1:12" s="1" customFormat="1" ht="12.75">
      <c r="A206" s="1" t="s">
        <v>25</v>
      </c>
      <c r="B206" s="1" t="s">
        <v>419</v>
      </c>
      <c r="C206" s="1" t="s">
        <v>420</v>
      </c>
      <c r="D206" s="2">
        <v>44923</v>
      </c>
      <c r="E206" s="3">
        <v>8767508901</v>
      </c>
      <c r="F206" s="4">
        <v>5.64</v>
      </c>
      <c r="G206" s="2">
        <v>44984</v>
      </c>
      <c r="H206" s="1" t="s">
        <v>28</v>
      </c>
      <c r="I206" s="4">
        <v>5.64</v>
      </c>
      <c r="J206" s="2">
        <v>44971</v>
      </c>
      <c r="K206" s="3">
        <f t="shared" si="3"/>
        <v>-13</v>
      </c>
      <c r="L206" s="4">
        <v>-73.32</v>
      </c>
    </row>
    <row r="207" spans="1:12" s="1" customFormat="1" ht="12.75">
      <c r="A207" s="1" t="s">
        <v>25</v>
      </c>
      <c r="B207" s="1" t="s">
        <v>421</v>
      </c>
      <c r="C207" s="1" t="s">
        <v>422</v>
      </c>
      <c r="D207" s="2">
        <v>44923</v>
      </c>
      <c r="E207" s="3">
        <v>8767507747</v>
      </c>
      <c r="F207" s="4">
        <v>5.41</v>
      </c>
      <c r="G207" s="2">
        <v>44984</v>
      </c>
      <c r="H207" s="1" t="s">
        <v>28</v>
      </c>
      <c r="I207" s="4">
        <v>5.41</v>
      </c>
      <c r="J207" s="2">
        <v>44971</v>
      </c>
      <c r="K207" s="3">
        <f t="shared" si="3"/>
        <v>-13</v>
      </c>
      <c r="L207" s="4">
        <v>-70.33</v>
      </c>
    </row>
    <row r="208" spans="1:12" s="1" customFormat="1" ht="12.75">
      <c r="A208" s="1" t="s">
        <v>25</v>
      </c>
      <c r="B208" s="1" t="s">
        <v>423</v>
      </c>
      <c r="C208" s="1" t="s">
        <v>424</v>
      </c>
      <c r="D208" s="2">
        <v>44923</v>
      </c>
      <c r="E208" s="3">
        <v>8767505932</v>
      </c>
      <c r="F208" s="4">
        <v>2525.26</v>
      </c>
      <c r="G208" s="2">
        <v>44984</v>
      </c>
      <c r="H208" s="1" t="s">
        <v>28</v>
      </c>
      <c r="I208" s="4">
        <v>2525.26</v>
      </c>
      <c r="J208" s="2">
        <v>44971</v>
      </c>
      <c r="K208" s="3">
        <f t="shared" si="3"/>
        <v>-13</v>
      </c>
      <c r="L208" s="4">
        <v>-32828.38</v>
      </c>
    </row>
    <row r="209" spans="1:12" s="1" customFormat="1" ht="12.75">
      <c r="A209" s="1" t="s">
        <v>25</v>
      </c>
      <c r="B209" s="1" t="s">
        <v>425</v>
      </c>
      <c r="C209" s="1" t="s">
        <v>426</v>
      </c>
      <c r="D209" s="2">
        <v>44922</v>
      </c>
      <c r="E209" s="3">
        <v>8767507339</v>
      </c>
      <c r="F209" s="4">
        <v>381.19</v>
      </c>
      <c r="G209" s="2">
        <v>44984</v>
      </c>
      <c r="H209" s="1" t="s">
        <v>28</v>
      </c>
      <c r="I209" s="4">
        <v>381.19</v>
      </c>
      <c r="J209" s="2">
        <v>44971</v>
      </c>
      <c r="K209" s="3">
        <f t="shared" si="3"/>
        <v>-13</v>
      </c>
      <c r="L209" s="4">
        <v>-4955.47</v>
      </c>
    </row>
    <row r="210" spans="1:12" s="1" customFormat="1" ht="12.75">
      <c r="A210" s="1" t="s">
        <v>25</v>
      </c>
      <c r="B210" s="1" t="s">
        <v>427</v>
      </c>
      <c r="C210" s="1" t="s">
        <v>428</v>
      </c>
      <c r="D210" s="2">
        <v>44923</v>
      </c>
      <c r="E210" s="3">
        <v>8767507426</v>
      </c>
      <c r="F210" s="4">
        <v>370.83</v>
      </c>
      <c r="G210" s="2">
        <v>44984</v>
      </c>
      <c r="H210" s="1" t="s">
        <v>28</v>
      </c>
      <c r="I210" s="4">
        <v>370.83</v>
      </c>
      <c r="J210" s="2">
        <v>44971</v>
      </c>
      <c r="K210" s="3">
        <f t="shared" si="3"/>
        <v>-13</v>
      </c>
      <c r="L210" s="4">
        <v>-4820.79</v>
      </c>
    </row>
    <row r="211" spans="1:12" s="1" customFormat="1" ht="12.75">
      <c r="A211" s="1" t="s">
        <v>25</v>
      </c>
      <c r="B211" s="1" t="s">
        <v>429</v>
      </c>
      <c r="C211" s="1" t="s">
        <v>430</v>
      </c>
      <c r="D211" s="2">
        <v>44922</v>
      </c>
      <c r="E211" s="3">
        <v>8767507846</v>
      </c>
      <c r="F211" s="4">
        <v>9.96</v>
      </c>
      <c r="G211" s="2">
        <v>44984</v>
      </c>
      <c r="H211" s="1" t="s">
        <v>28</v>
      </c>
      <c r="I211" s="4">
        <v>9.96</v>
      </c>
      <c r="J211" s="2">
        <v>44971</v>
      </c>
      <c r="K211" s="3">
        <f t="shared" si="3"/>
        <v>-13</v>
      </c>
      <c r="L211" s="4">
        <v>-129.48</v>
      </c>
    </row>
    <row r="212" spans="1:12" s="1" customFormat="1" ht="12.75">
      <c r="A212" s="1" t="s">
        <v>25</v>
      </c>
      <c r="B212" s="1" t="s">
        <v>431</v>
      </c>
      <c r="C212" s="1" t="s">
        <v>432</v>
      </c>
      <c r="D212" s="2">
        <v>44922</v>
      </c>
      <c r="E212" s="3">
        <v>8767508060</v>
      </c>
      <c r="F212" s="4">
        <v>668.75</v>
      </c>
      <c r="G212" s="2">
        <v>44984</v>
      </c>
      <c r="H212" s="1" t="s">
        <v>28</v>
      </c>
      <c r="I212" s="4">
        <v>668.75</v>
      </c>
      <c r="J212" s="2">
        <v>44971</v>
      </c>
      <c r="K212" s="3">
        <f t="shared" si="3"/>
        <v>-13</v>
      </c>
      <c r="L212" s="4">
        <v>-8693.75</v>
      </c>
    </row>
    <row r="213" spans="1:12" s="1" customFormat="1" ht="12.75">
      <c r="A213" s="1" t="s">
        <v>25</v>
      </c>
      <c r="B213" s="1" t="s">
        <v>433</v>
      </c>
      <c r="C213" s="1" t="s">
        <v>434</v>
      </c>
      <c r="D213" s="2">
        <v>44922</v>
      </c>
      <c r="E213" s="3">
        <v>8767507202</v>
      </c>
      <c r="F213" s="4">
        <v>543.22</v>
      </c>
      <c r="G213" s="2">
        <v>44984</v>
      </c>
      <c r="H213" s="1" t="s">
        <v>28</v>
      </c>
      <c r="I213" s="4">
        <v>543.22</v>
      </c>
      <c r="J213" s="2">
        <v>44971</v>
      </c>
      <c r="K213" s="3">
        <f t="shared" si="3"/>
        <v>-13</v>
      </c>
      <c r="L213" s="4">
        <v>-7061.86</v>
      </c>
    </row>
    <row r="214" spans="1:12" s="1" customFormat="1" ht="12.75">
      <c r="A214" s="1" t="s">
        <v>25</v>
      </c>
      <c r="B214" s="1" t="s">
        <v>435</v>
      </c>
      <c r="C214" s="1" t="s">
        <v>436</v>
      </c>
      <c r="D214" s="2">
        <v>44923</v>
      </c>
      <c r="E214" s="3">
        <v>8767509108</v>
      </c>
      <c r="F214" s="4">
        <v>499.82</v>
      </c>
      <c r="G214" s="2">
        <v>44984</v>
      </c>
      <c r="H214" s="1" t="s">
        <v>28</v>
      </c>
      <c r="I214" s="4">
        <v>499.82</v>
      </c>
      <c r="J214" s="2">
        <v>44971</v>
      </c>
      <c r="K214" s="3">
        <f t="shared" si="3"/>
        <v>-13</v>
      </c>
      <c r="L214" s="4">
        <v>-6497.66</v>
      </c>
    </row>
    <row r="215" spans="1:12" s="1" customFormat="1" ht="12.75">
      <c r="A215" s="1" t="s">
        <v>25</v>
      </c>
      <c r="B215" s="1" t="s">
        <v>437</v>
      </c>
      <c r="C215" s="1" t="s">
        <v>438</v>
      </c>
      <c r="D215" s="2">
        <v>44923</v>
      </c>
      <c r="E215" s="3">
        <v>8767506654</v>
      </c>
      <c r="F215" s="4">
        <v>28.17</v>
      </c>
      <c r="G215" s="2">
        <v>44984</v>
      </c>
      <c r="H215" s="1" t="s">
        <v>28</v>
      </c>
      <c r="I215" s="4">
        <v>28.17</v>
      </c>
      <c r="J215" s="2">
        <v>44971</v>
      </c>
      <c r="K215" s="3">
        <f t="shared" si="3"/>
        <v>-13</v>
      </c>
      <c r="L215" s="4">
        <v>-366.21</v>
      </c>
    </row>
    <row r="216" spans="1:12" s="1" customFormat="1" ht="12.75">
      <c r="A216" s="1" t="s">
        <v>25</v>
      </c>
      <c r="B216" s="1" t="s">
        <v>439</v>
      </c>
      <c r="C216" s="1" t="s">
        <v>440</v>
      </c>
      <c r="D216" s="2">
        <v>44923</v>
      </c>
      <c r="E216" s="3">
        <v>8767507140</v>
      </c>
      <c r="F216" s="4">
        <v>19.19</v>
      </c>
      <c r="G216" s="2">
        <v>44984</v>
      </c>
      <c r="H216" s="1" t="s">
        <v>28</v>
      </c>
      <c r="I216" s="4">
        <v>19.19</v>
      </c>
      <c r="J216" s="2">
        <v>44971</v>
      </c>
      <c r="K216" s="3">
        <f t="shared" si="3"/>
        <v>-13</v>
      </c>
      <c r="L216" s="4">
        <v>-249.47</v>
      </c>
    </row>
    <row r="217" spans="1:12" s="1" customFormat="1" ht="12.75">
      <c r="A217" s="1" t="s">
        <v>25</v>
      </c>
      <c r="B217" s="1" t="s">
        <v>441</v>
      </c>
      <c r="C217" s="1" t="s">
        <v>442</v>
      </c>
      <c r="D217" s="2">
        <v>44923</v>
      </c>
      <c r="E217" s="3">
        <v>8767509328</v>
      </c>
      <c r="F217" s="4">
        <v>37.83</v>
      </c>
      <c r="G217" s="2">
        <v>44984</v>
      </c>
      <c r="H217" s="1" t="s">
        <v>28</v>
      </c>
      <c r="I217" s="4">
        <v>37.83</v>
      </c>
      <c r="J217" s="2">
        <v>44971</v>
      </c>
      <c r="K217" s="3">
        <f t="shared" si="3"/>
        <v>-13</v>
      </c>
      <c r="L217" s="4">
        <v>-491.79</v>
      </c>
    </row>
    <row r="218" spans="1:12" s="1" customFormat="1" ht="12.75">
      <c r="A218" s="1" t="s">
        <v>25</v>
      </c>
      <c r="B218" s="1" t="s">
        <v>443</v>
      </c>
      <c r="C218" s="1" t="s">
        <v>444</v>
      </c>
      <c r="D218" s="2">
        <v>44922</v>
      </c>
      <c r="E218" s="3">
        <v>8767506048</v>
      </c>
      <c r="F218" s="4">
        <v>66.43</v>
      </c>
      <c r="G218" s="2">
        <v>44984</v>
      </c>
      <c r="H218" s="1" t="s">
        <v>28</v>
      </c>
      <c r="I218" s="4">
        <v>66.43</v>
      </c>
      <c r="J218" s="2">
        <v>44971</v>
      </c>
      <c r="K218" s="3">
        <f t="shared" si="3"/>
        <v>-13</v>
      </c>
      <c r="L218" s="4">
        <v>-863.59</v>
      </c>
    </row>
    <row r="219" spans="1:12" s="1" customFormat="1" ht="12.75">
      <c r="A219" s="1" t="s">
        <v>25</v>
      </c>
      <c r="B219" s="1" t="s">
        <v>445</v>
      </c>
      <c r="C219" s="1" t="s">
        <v>446</v>
      </c>
      <c r="D219" s="2">
        <v>44922</v>
      </c>
      <c r="E219" s="3">
        <v>8767506203</v>
      </c>
      <c r="F219" s="4">
        <v>17.31</v>
      </c>
      <c r="G219" s="2">
        <v>44984</v>
      </c>
      <c r="H219" s="1" t="s">
        <v>28</v>
      </c>
      <c r="I219" s="4">
        <v>17.31</v>
      </c>
      <c r="J219" s="2">
        <v>44971</v>
      </c>
      <c r="K219" s="3">
        <f t="shared" si="3"/>
        <v>-13</v>
      </c>
      <c r="L219" s="4">
        <v>-225.03</v>
      </c>
    </row>
    <row r="220" spans="1:12" s="1" customFormat="1" ht="12.75">
      <c r="A220" s="1" t="s">
        <v>25</v>
      </c>
      <c r="B220" s="1" t="s">
        <v>447</v>
      </c>
      <c r="C220" s="1" t="s">
        <v>448</v>
      </c>
      <c r="D220" s="2">
        <v>44922</v>
      </c>
      <c r="E220" s="3">
        <v>8767508838</v>
      </c>
      <c r="F220" s="4">
        <v>17.67</v>
      </c>
      <c r="G220" s="2">
        <v>44984</v>
      </c>
      <c r="H220" s="1" t="s">
        <v>28</v>
      </c>
      <c r="I220" s="4">
        <v>17.67</v>
      </c>
      <c r="J220" s="2">
        <v>44971</v>
      </c>
      <c r="K220" s="3">
        <f t="shared" si="3"/>
        <v>-13</v>
      </c>
      <c r="L220" s="4">
        <v>-229.71</v>
      </c>
    </row>
    <row r="221" spans="1:12" s="1" customFormat="1" ht="12.75">
      <c r="A221" s="1" t="s">
        <v>25</v>
      </c>
      <c r="B221" s="1" t="s">
        <v>449</v>
      </c>
      <c r="C221" s="1" t="s">
        <v>450</v>
      </c>
      <c r="D221" s="2">
        <v>44922</v>
      </c>
      <c r="E221" s="3">
        <v>8767506008</v>
      </c>
      <c r="F221" s="4">
        <v>430.63</v>
      </c>
      <c r="G221" s="2">
        <v>44984</v>
      </c>
      <c r="H221" s="1" t="s">
        <v>28</v>
      </c>
      <c r="I221" s="4">
        <v>430.63</v>
      </c>
      <c r="J221" s="2">
        <v>44971</v>
      </c>
      <c r="K221" s="3">
        <f t="shared" si="3"/>
        <v>-13</v>
      </c>
      <c r="L221" s="4">
        <v>-5598.19</v>
      </c>
    </row>
    <row r="222" spans="1:12" s="1" customFormat="1" ht="12.75">
      <c r="A222" s="1" t="s">
        <v>25</v>
      </c>
      <c r="B222" s="1" t="s">
        <v>451</v>
      </c>
      <c r="C222" s="1" t="s">
        <v>452</v>
      </c>
      <c r="D222" s="2">
        <v>44922</v>
      </c>
      <c r="E222" s="3">
        <v>8767505957</v>
      </c>
      <c r="F222" s="4">
        <v>868.83</v>
      </c>
      <c r="G222" s="2">
        <v>44984</v>
      </c>
      <c r="H222" s="1" t="s">
        <v>28</v>
      </c>
      <c r="I222" s="4">
        <v>868.83</v>
      </c>
      <c r="J222" s="2">
        <v>44971</v>
      </c>
      <c r="K222" s="3">
        <f t="shared" si="3"/>
        <v>-13</v>
      </c>
      <c r="L222" s="4">
        <v>-11294.79</v>
      </c>
    </row>
    <row r="223" spans="1:12" s="1" customFormat="1" ht="12.75">
      <c r="A223" s="1" t="s">
        <v>25</v>
      </c>
      <c r="B223" s="1" t="s">
        <v>453</v>
      </c>
      <c r="C223" s="1" t="s">
        <v>454</v>
      </c>
      <c r="D223" s="2">
        <v>44923</v>
      </c>
      <c r="E223" s="3">
        <v>8767505904</v>
      </c>
      <c r="F223" s="4">
        <v>26.34</v>
      </c>
      <c r="G223" s="2">
        <v>44984</v>
      </c>
      <c r="H223" s="1" t="s">
        <v>28</v>
      </c>
      <c r="I223" s="4">
        <v>26.34</v>
      </c>
      <c r="J223" s="2">
        <v>44971</v>
      </c>
      <c r="K223" s="3">
        <f t="shared" si="3"/>
        <v>-13</v>
      </c>
      <c r="L223" s="4">
        <v>-342.42</v>
      </c>
    </row>
    <row r="224" spans="1:12" s="1" customFormat="1" ht="12.75">
      <c r="A224" s="1" t="s">
        <v>25</v>
      </c>
      <c r="B224" s="1" t="s">
        <v>455</v>
      </c>
      <c r="C224" s="1" t="s">
        <v>456</v>
      </c>
      <c r="D224" s="2">
        <v>44922</v>
      </c>
      <c r="E224" s="3">
        <v>8767508242</v>
      </c>
      <c r="F224" s="4">
        <v>3.41</v>
      </c>
      <c r="G224" s="2">
        <v>44984</v>
      </c>
      <c r="H224" s="1" t="s">
        <v>28</v>
      </c>
      <c r="I224" s="4">
        <v>3.41</v>
      </c>
      <c r="J224" s="2">
        <v>44971</v>
      </c>
      <c r="K224" s="3">
        <f t="shared" si="3"/>
        <v>-13</v>
      </c>
      <c r="L224" s="4">
        <v>-44.33</v>
      </c>
    </row>
    <row r="225" spans="1:12" s="1" customFormat="1" ht="12.75">
      <c r="A225" s="1" t="s">
        <v>25</v>
      </c>
      <c r="B225" s="1" t="s">
        <v>457</v>
      </c>
      <c r="C225" s="1" t="s">
        <v>458</v>
      </c>
      <c r="D225" s="2">
        <v>44922</v>
      </c>
      <c r="E225" s="3">
        <v>8767506711</v>
      </c>
      <c r="F225" s="4">
        <v>133.72</v>
      </c>
      <c r="G225" s="2">
        <v>44984</v>
      </c>
      <c r="H225" s="1" t="s">
        <v>28</v>
      </c>
      <c r="I225" s="4">
        <v>133.72</v>
      </c>
      <c r="J225" s="2">
        <v>44971</v>
      </c>
      <c r="K225" s="3">
        <f t="shared" si="3"/>
        <v>-13</v>
      </c>
      <c r="L225" s="4">
        <v>-1738.36</v>
      </c>
    </row>
    <row r="226" spans="1:12" s="1" customFormat="1" ht="12.75">
      <c r="A226" s="1" t="s">
        <v>25</v>
      </c>
      <c r="B226" s="1" t="s">
        <v>459</v>
      </c>
      <c r="C226" s="1" t="s">
        <v>460</v>
      </c>
      <c r="D226" s="2">
        <v>44922</v>
      </c>
      <c r="E226" s="3">
        <v>8767508641</v>
      </c>
      <c r="F226" s="4">
        <v>48.55</v>
      </c>
      <c r="G226" s="2">
        <v>44984</v>
      </c>
      <c r="H226" s="1" t="s">
        <v>28</v>
      </c>
      <c r="I226" s="4">
        <v>48.55</v>
      </c>
      <c r="J226" s="2">
        <v>44971</v>
      </c>
      <c r="K226" s="3">
        <f t="shared" si="3"/>
        <v>-13</v>
      </c>
      <c r="L226" s="4">
        <v>-631.15</v>
      </c>
    </row>
    <row r="227" spans="1:12" s="1" customFormat="1" ht="12.75">
      <c r="A227" s="1" t="s">
        <v>25</v>
      </c>
      <c r="B227" s="1" t="s">
        <v>461</v>
      </c>
      <c r="C227" s="1" t="s">
        <v>462</v>
      </c>
      <c r="D227" s="2">
        <v>44923</v>
      </c>
      <c r="E227" s="3">
        <v>8767507936</v>
      </c>
      <c r="F227" s="4">
        <v>76.89</v>
      </c>
      <c r="G227" s="2">
        <v>44984</v>
      </c>
      <c r="H227" s="1" t="s">
        <v>28</v>
      </c>
      <c r="I227" s="4">
        <v>76.89</v>
      </c>
      <c r="J227" s="2">
        <v>44971</v>
      </c>
      <c r="K227" s="3">
        <f t="shared" si="3"/>
        <v>-13</v>
      </c>
      <c r="L227" s="4">
        <v>-999.57</v>
      </c>
    </row>
    <row r="228" spans="1:12" s="1" customFormat="1" ht="12.75">
      <c r="A228" s="1" t="s">
        <v>25</v>
      </c>
      <c r="B228" s="1" t="s">
        <v>463</v>
      </c>
      <c r="C228" s="1" t="s">
        <v>464</v>
      </c>
      <c r="D228" s="2">
        <v>44922</v>
      </c>
      <c r="E228" s="3">
        <v>8767505913</v>
      </c>
      <c r="F228" s="4">
        <v>101.98</v>
      </c>
      <c r="G228" s="2">
        <v>44984</v>
      </c>
      <c r="H228" s="1" t="s">
        <v>28</v>
      </c>
      <c r="I228" s="4">
        <v>101.98</v>
      </c>
      <c r="J228" s="2">
        <v>44971</v>
      </c>
      <c r="K228" s="3">
        <f t="shared" si="3"/>
        <v>-13</v>
      </c>
      <c r="L228" s="4">
        <v>-1325.74</v>
      </c>
    </row>
    <row r="229" spans="1:12" s="1" customFormat="1" ht="12.75">
      <c r="A229" s="1" t="s">
        <v>25</v>
      </c>
      <c r="B229" s="1" t="s">
        <v>465</v>
      </c>
      <c r="C229" s="1" t="s">
        <v>466</v>
      </c>
      <c r="D229" s="2">
        <v>44923</v>
      </c>
      <c r="E229" s="3">
        <v>8767506107</v>
      </c>
      <c r="F229" s="4">
        <v>7.18</v>
      </c>
      <c r="G229" s="2">
        <v>44984</v>
      </c>
      <c r="H229" s="1" t="s">
        <v>28</v>
      </c>
      <c r="I229" s="4">
        <v>7.18</v>
      </c>
      <c r="J229" s="2">
        <v>44971</v>
      </c>
      <c r="K229" s="3">
        <f t="shared" si="3"/>
        <v>-13</v>
      </c>
      <c r="L229" s="4">
        <v>-93.34</v>
      </c>
    </row>
    <row r="230" spans="1:12" s="1" customFormat="1" ht="12.75">
      <c r="A230" s="1" t="s">
        <v>25</v>
      </c>
      <c r="B230" s="1" t="s">
        <v>467</v>
      </c>
      <c r="C230" s="1" t="s">
        <v>468</v>
      </c>
      <c r="D230" s="2">
        <v>44923</v>
      </c>
      <c r="E230" s="3">
        <v>8767507654</v>
      </c>
      <c r="F230" s="4">
        <v>89.42</v>
      </c>
      <c r="G230" s="2">
        <v>44984</v>
      </c>
      <c r="H230" s="1" t="s">
        <v>28</v>
      </c>
      <c r="I230" s="4">
        <v>89.42</v>
      </c>
      <c r="J230" s="2">
        <v>44971</v>
      </c>
      <c r="K230" s="3">
        <f t="shared" si="3"/>
        <v>-13</v>
      </c>
      <c r="L230" s="4">
        <v>-1162.46</v>
      </c>
    </row>
    <row r="231" spans="1:12" s="1" customFormat="1" ht="12.75">
      <c r="A231" s="1" t="s">
        <v>25</v>
      </c>
      <c r="B231" s="1" t="s">
        <v>469</v>
      </c>
      <c r="C231" s="1" t="s">
        <v>470</v>
      </c>
      <c r="D231" s="2">
        <v>44922</v>
      </c>
      <c r="E231" s="3">
        <v>8767506460</v>
      </c>
      <c r="F231" s="4">
        <v>93.77</v>
      </c>
      <c r="G231" s="2">
        <v>44984</v>
      </c>
      <c r="H231" s="1" t="s">
        <v>28</v>
      </c>
      <c r="I231" s="4">
        <v>93.77</v>
      </c>
      <c r="J231" s="2">
        <v>44971</v>
      </c>
      <c r="K231" s="3">
        <f t="shared" si="3"/>
        <v>-13</v>
      </c>
      <c r="L231" s="4">
        <v>-1219.01</v>
      </c>
    </row>
    <row r="232" spans="1:12" s="1" customFormat="1" ht="12.75">
      <c r="A232" s="1" t="s">
        <v>25</v>
      </c>
      <c r="B232" s="1" t="s">
        <v>471</v>
      </c>
      <c r="C232" s="1" t="s">
        <v>472</v>
      </c>
      <c r="D232" s="2">
        <v>44923</v>
      </c>
      <c r="E232" s="3">
        <v>8767508421</v>
      </c>
      <c r="F232" s="4">
        <v>149.23</v>
      </c>
      <c r="G232" s="2">
        <v>44984</v>
      </c>
      <c r="H232" s="1" t="s">
        <v>28</v>
      </c>
      <c r="I232" s="4">
        <v>149.23</v>
      </c>
      <c r="J232" s="2">
        <v>44971</v>
      </c>
      <c r="K232" s="3">
        <f t="shared" si="3"/>
        <v>-13</v>
      </c>
      <c r="L232" s="4">
        <v>-1939.99</v>
      </c>
    </row>
    <row r="233" spans="1:12" s="1" customFormat="1" ht="12.75">
      <c r="A233" s="1" t="s">
        <v>25</v>
      </c>
      <c r="B233" s="1" t="s">
        <v>473</v>
      </c>
      <c r="C233" s="1" t="s">
        <v>474</v>
      </c>
      <c r="D233" s="2">
        <v>44923</v>
      </c>
      <c r="E233" s="3">
        <v>8767506636</v>
      </c>
      <c r="F233" s="4">
        <v>561.74</v>
      </c>
      <c r="G233" s="2">
        <v>44984</v>
      </c>
      <c r="H233" s="1" t="s">
        <v>28</v>
      </c>
      <c r="I233" s="4">
        <v>561.74</v>
      </c>
      <c r="J233" s="2">
        <v>44971</v>
      </c>
      <c r="K233" s="3">
        <f t="shared" si="3"/>
        <v>-13</v>
      </c>
      <c r="L233" s="4">
        <v>-7302.62</v>
      </c>
    </row>
    <row r="234" spans="1:12" s="1" customFormat="1" ht="12.75">
      <c r="A234" s="1" t="s">
        <v>25</v>
      </c>
      <c r="B234" s="1" t="s">
        <v>475</v>
      </c>
      <c r="C234" s="1" t="s">
        <v>476</v>
      </c>
      <c r="D234" s="2">
        <v>44922</v>
      </c>
      <c r="E234" s="3">
        <v>8767506331</v>
      </c>
      <c r="F234" s="4">
        <v>391.89</v>
      </c>
      <c r="G234" s="2">
        <v>44984</v>
      </c>
      <c r="H234" s="1" t="s">
        <v>28</v>
      </c>
      <c r="I234" s="4">
        <v>391.89</v>
      </c>
      <c r="J234" s="2">
        <v>44971</v>
      </c>
      <c r="K234" s="3">
        <f t="shared" si="3"/>
        <v>-13</v>
      </c>
      <c r="L234" s="4">
        <v>-5094.57</v>
      </c>
    </row>
    <row r="235" spans="1:12" s="1" customFormat="1" ht="12.75">
      <c r="A235" s="1" t="s">
        <v>25</v>
      </c>
      <c r="B235" s="1" t="s">
        <v>477</v>
      </c>
      <c r="C235" s="1" t="s">
        <v>478</v>
      </c>
      <c r="D235" s="2">
        <v>44923</v>
      </c>
      <c r="E235" s="3">
        <v>8767507808</v>
      </c>
      <c r="F235" s="4">
        <v>25</v>
      </c>
      <c r="G235" s="2">
        <v>44984</v>
      </c>
      <c r="H235" s="1" t="s">
        <v>28</v>
      </c>
      <c r="I235" s="4">
        <v>25</v>
      </c>
      <c r="J235" s="2">
        <v>44971</v>
      </c>
      <c r="K235" s="3">
        <f t="shared" si="3"/>
        <v>-13</v>
      </c>
      <c r="L235" s="4">
        <v>-325</v>
      </c>
    </row>
    <row r="236" spans="1:12" s="1" customFormat="1" ht="12.75">
      <c r="A236" s="1" t="s">
        <v>25</v>
      </c>
      <c r="B236" s="1" t="s">
        <v>479</v>
      </c>
      <c r="C236" s="1" t="s">
        <v>480</v>
      </c>
      <c r="D236" s="2">
        <v>44922</v>
      </c>
      <c r="E236" s="3">
        <v>8767506357</v>
      </c>
      <c r="F236" s="4">
        <v>3.37</v>
      </c>
      <c r="G236" s="2">
        <v>44984</v>
      </c>
      <c r="H236" s="1" t="s">
        <v>28</v>
      </c>
      <c r="I236" s="4">
        <v>3.37</v>
      </c>
      <c r="J236" s="2">
        <v>44971</v>
      </c>
      <c r="K236" s="3">
        <f t="shared" si="3"/>
        <v>-13</v>
      </c>
      <c r="L236" s="4">
        <v>-43.81</v>
      </c>
    </row>
    <row r="237" spans="1:12" s="1" customFormat="1" ht="12.75">
      <c r="A237" s="1" t="s">
        <v>25</v>
      </c>
      <c r="B237" s="1" t="s">
        <v>481</v>
      </c>
      <c r="C237" s="1" t="s">
        <v>482</v>
      </c>
      <c r="D237" s="2">
        <v>44923</v>
      </c>
      <c r="E237" s="3">
        <v>8767507309</v>
      </c>
      <c r="F237" s="4">
        <v>184.83</v>
      </c>
      <c r="G237" s="2">
        <v>44984</v>
      </c>
      <c r="H237" s="1" t="s">
        <v>28</v>
      </c>
      <c r="I237" s="4">
        <v>184.83</v>
      </c>
      <c r="J237" s="2">
        <v>44971</v>
      </c>
      <c r="K237" s="3">
        <f t="shared" si="3"/>
        <v>-13</v>
      </c>
      <c r="L237" s="4">
        <v>-2402.79</v>
      </c>
    </row>
    <row r="238" spans="1:12" s="1" customFormat="1" ht="12.75">
      <c r="A238" s="1" t="s">
        <v>25</v>
      </c>
      <c r="B238" s="1" t="s">
        <v>483</v>
      </c>
      <c r="C238" s="1" t="s">
        <v>484</v>
      </c>
      <c r="D238" s="2">
        <v>44923</v>
      </c>
      <c r="E238" s="3">
        <v>8767507233</v>
      </c>
      <c r="F238" s="4">
        <v>396.77</v>
      </c>
      <c r="G238" s="2">
        <v>44984</v>
      </c>
      <c r="H238" s="1" t="s">
        <v>28</v>
      </c>
      <c r="I238" s="4">
        <v>396.77</v>
      </c>
      <c r="J238" s="2">
        <v>44971</v>
      </c>
      <c r="K238" s="3">
        <f t="shared" si="3"/>
        <v>-13</v>
      </c>
      <c r="L238" s="4">
        <v>-5158.01</v>
      </c>
    </row>
    <row r="239" spans="1:12" s="1" customFormat="1" ht="12.75">
      <c r="A239" s="1" t="s">
        <v>25</v>
      </c>
      <c r="B239" s="1" t="s">
        <v>485</v>
      </c>
      <c r="C239" s="1" t="s">
        <v>486</v>
      </c>
      <c r="D239" s="2">
        <v>44923</v>
      </c>
      <c r="E239" s="3">
        <v>8767506544</v>
      </c>
      <c r="F239" s="4">
        <v>10.28</v>
      </c>
      <c r="G239" s="2">
        <v>44984</v>
      </c>
      <c r="H239" s="1" t="s">
        <v>28</v>
      </c>
      <c r="I239" s="4">
        <v>10.28</v>
      </c>
      <c r="J239" s="2">
        <v>44971</v>
      </c>
      <c r="K239" s="3">
        <f t="shared" si="3"/>
        <v>-13</v>
      </c>
      <c r="L239" s="4">
        <v>-133.64</v>
      </c>
    </row>
    <row r="240" spans="1:12" s="1" customFormat="1" ht="12.75">
      <c r="A240" s="1" t="s">
        <v>25</v>
      </c>
      <c r="B240" s="1" t="s">
        <v>487</v>
      </c>
      <c r="C240" s="1" t="s">
        <v>488</v>
      </c>
      <c r="D240" s="2">
        <v>44923</v>
      </c>
      <c r="E240" s="3">
        <v>8767506222</v>
      </c>
      <c r="F240" s="4">
        <v>27.43</v>
      </c>
      <c r="G240" s="2">
        <v>44984</v>
      </c>
      <c r="H240" s="1" t="s">
        <v>28</v>
      </c>
      <c r="I240" s="4">
        <v>27.43</v>
      </c>
      <c r="J240" s="2">
        <v>44971</v>
      </c>
      <c r="K240" s="3">
        <f t="shared" si="3"/>
        <v>-13</v>
      </c>
      <c r="L240" s="4">
        <v>-356.59</v>
      </c>
    </row>
    <row r="241" spans="1:12" s="1" customFormat="1" ht="12.75">
      <c r="A241" s="1" t="s">
        <v>25</v>
      </c>
      <c r="B241" s="1" t="s">
        <v>489</v>
      </c>
      <c r="C241" s="1" t="s">
        <v>490</v>
      </c>
      <c r="D241" s="2">
        <v>44923</v>
      </c>
      <c r="E241" s="3">
        <v>8767508019</v>
      </c>
      <c r="F241" s="4">
        <v>480.83</v>
      </c>
      <c r="G241" s="2">
        <v>44984</v>
      </c>
      <c r="H241" s="1" t="s">
        <v>28</v>
      </c>
      <c r="I241" s="4">
        <v>480.83</v>
      </c>
      <c r="J241" s="2">
        <v>44971</v>
      </c>
      <c r="K241" s="3">
        <f t="shared" si="3"/>
        <v>-13</v>
      </c>
      <c r="L241" s="4">
        <v>-6250.79</v>
      </c>
    </row>
    <row r="242" spans="1:12" s="1" customFormat="1" ht="12.75">
      <c r="A242" s="1" t="s">
        <v>25</v>
      </c>
      <c r="B242" s="1" t="s">
        <v>491</v>
      </c>
      <c r="C242" s="1" t="s">
        <v>492</v>
      </c>
      <c r="D242" s="2">
        <v>44922</v>
      </c>
      <c r="E242" s="3">
        <v>8767506417</v>
      </c>
      <c r="F242" s="4">
        <v>2141.45</v>
      </c>
      <c r="G242" s="2">
        <v>44984</v>
      </c>
      <c r="H242" s="1" t="s">
        <v>28</v>
      </c>
      <c r="I242" s="4">
        <v>2141.45</v>
      </c>
      <c r="J242" s="2">
        <v>44971</v>
      </c>
      <c r="K242" s="3">
        <f t="shared" si="3"/>
        <v>-13</v>
      </c>
      <c r="L242" s="4">
        <v>-27838.85</v>
      </c>
    </row>
    <row r="243" spans="1:12" s="1" customFormat="1" ht="12.75">
      <c r="A243" s="1" t="s">
        <v>25</v>
      </c>
      <c r="B243" s="1" t="s">
        <v>493</v>
      </c>
      <c r="C243" s="1" t="s">
        <v>494</v>
      </c>
      <c r="D243" s="2">
        <v>44923</v>
      </c>
      <c r="E243" s="3">
        <v>8767506025</v>
      </c>
      <c r="F243" s="4">
        <v>6.53</v>
      </c>
      <c r="G243" s="2">
        <v>44984</v>
      </c>
      <c r="H243" s="1" t="s">
        <v>28</v>
      </c>
      <c r="I243" s="4">
        <v>6.53</v>
      </c>
      <c r="J243" s="2">
        <v>44971</v>
      </c>
      <c r="K243" s="3">
        <f t="shared" si="3"/>
        <v>-13</v>
      </c>
      <c r="L243" s="4">
        <v>-84.89</v>
      </c>
    </row>
    <row r="244" spans="1:12" s="1" customFormat="1" ht="12.75">
      <c r="A244" s="1" t="s">
        <v>25</v>
      </c>
      <c r="B244" s="1" t="s">
        <v>495</v>
      </c>
      <c r="C244" s="1" t="s">
        <v>496</v>
      </c>
      <c r="D244" s="2">
        <v>44923</v>
      </c>
      <c r="E244" s="3">
        <v>8767506129</v>
      </c>
      <c r="F244" s="4">
        <v>36.25</v>
      </c>
      <c r="G244" s="2">
        <v>44984</v>
      </c>
      <c r="H244" s="1" t="s">
        <v>28</v>
      </c>
      <c r="I244" s="4">
        <v>36.25</v>
      </c>
      <c r="J244" s="2">
        <v>44971</v>
      </c>
      <c r="K244" s="3">
        <f t="shared" si="3"/>
        <v>-13</v>
      </c>
      <c r="L244" s="4">
        <v>-471.25</v>
      </c>
    </row>
    <row r="245" spans="1:12" s="1" customFormat="1" ht="12.75">
      <c r="A245" s="1" t="s">
        <v>25</v>
      </c>
      <c r="B245" s="1" t="s">
        <v>497</v>
      </c>
      <c r="C245" s="1" t="s">
        <v>498</v>
      </c>
      <c r="D245" s="2">
        <v>44923</v>
      </c>
      <c r="E245" s="3">
        <v>8767506032</v>
      </c>
      <c r="F245" s="4">
        <v>17.36</v>
      </c>
      <c r="G245" s="2">
        <v>44984</v>
      </c>
      <c r="H245" s="1" t="s">
        <v>28</v>
      </c>
      <c r="I245" s="4">
        <v>17.36</v>
      </c>
      <c r="J245" s="2">
        <v>44971</v>
      </c>
      <c r="K245" s="3">
        <f t="shared" si="3"/>
        <v>-13</v>
      </c>
      <c r="L245" s="4">
        <v>-225.68</v>
      </c>
    </row>
    <row r="246" spans="1:12" s="1" customFormat="1" ht="12.75">
      <c r="A246" s="1" t="s">
        <v>25</v>
      </c>
      <c r="B246" s="1" t="s">
        <v>499</v>
      </c>
      <c r="C246" s="1" t="s">
        <v>500</v>
      </c>
      <c r="D246" s="2">
        <v>44923</v>
      </c>
      <c r="E246" s="3">
        <v>8767505926</v>
      </c>
      <c r="F246" s="4">
        <v>34.94</v>
      </c>
      <c r="G246" s="2">
        <v>44984</v>
      </c>
      <c r="H246" s="1" t="s">
        <v>28</v>
      </c>
      <c r="I246" s="4">
        <v>34.94</v>
      </c>
      <c r="J246" s="2">
        <v>44971</v>
      </c>
      <c r="K246" s="3">
        <f t="shared" si="3"/>
        <v>-13</v>
      </c>
      <c r="L246" s="4">
        <v>-454.22</v>
      </c>
    </row>
    <row r="247" spans="1:12" s="1" customFormat="1" ht="12.75">
      <c r="A247" s="1" t="s">
        <v>25</v>
      </c>
      <c r="B247" s="1" t="s">
        <v>501</v>
      </c>
      <c r="C247" s="1" t="s">
        <v>502</v>
      </c>
      <c r="D247" s="2">
        <v>44922</v>
      </c>
      <c r="E247" s="3">
        <v>8767509158</v>
      </c>
      <c r="F247" s="4">
        <v>113.19</v>
      </c>
      <c r="G247" s="2">
        <v>44984</v>
      </c>
      <c r="H247" s="1" t="s">
        <v>28</v>
      </c>
      <c r="I247" s="4">
        <v>113.19</v>
      </c>
      <c r="J247" s="2">
        <v>44971</v>
      </c>
      <c r="K247" s="3">
        <f t="shared" si="3"/>
        <v>-13</v>
      </c>
      <c r="L247" s="4">
        <v>-1471.47</v>
      </c>
    </row>
    <row r="248" spans="1:12" s="1" customFormat="1" ht="12.75">
      <c r="A248" s="1" t="s">
        <v>25</v>
      </c>
      <c r="B248" s="1" t="s">
        <v>503</v>
      </c>
      <c r="C248" s="1" t="s">
        <v>504</v>
      </c>
      <c r="D248" s="2">
        <v>44923</v>
      </c>
      <c r="E248" s="3">
        <v>8767508716</v>
      </c>
      <c r="F248" s="4">
        <v>313.77</v>
      </c>
      <c r="G248" s="2">
        <v>44984</v>
      </c>
      <c r="H248" s="1" t="s">
        <v>28</v>
      </c>
      <c r="I248" s="4">
        <v>313.77</v>
      </c>
      <c r="J248" s="2">
        <v>44971</v>
      </c>
      <c r="K248" s="3">
        <f t="shared" si="3"/>
        <v>-13</v>
      </c>
      <c r="L248" s="4">
        <v>-4079.01</v>
      </c>
    </row>
    <row r="249" spans="1:12" s="1" customFormat="1" ht="12.75">
      <c r="A249" s="1" t="s">
        <v>25</v>
      </c>
      <c r="B249" s="1" t="s">
        <v>505</v>
      </c>
      <c r="C249" s="1" t="s">
        <v>506</v>
      </c>
      <c r="D249" s="2">
        <v>44923</v>
      </c>
      <c r="E249" s="3">
        <v>8767505952</v>
      </c>
      <c r="F249" s="4">
        <v>11.41</v>
      </c>
      <c r="G249" s="2">
        <v>44984</v>
      </c>
      <c r="H249" s="1" t="s">
        <v>28</v>
      </c>
      <c r="I249" s="4">
        <v>11.41</v>
      </c>
      <c r="J249" s="2">
        <v>44971</v>
      </c>
      <c r="K249" s="3">
        <f t="shared" si="3"/>
        <v>-13</v>
      </c>
      <c r="L249" s="4">
        <v>-148.33</v>
      </c>
    </row>
    <row r="250" spans="1:12" s="1" customFormat="1" ht="12.75">
      <c r="A250" s="1" t="s">
        <v>25</v>
      </c>
      <c r="B250" s="1" t="s">
        <v>507</v>
      </c>
      <c r="C250" s="1" t="s">
        <v>508</v>
      </c>
      <c r="D250" s="2">
        <v>44923</v>
      </c>
      <c r="E250" s="3">
        <v>8767505961</v>
      </c>
      <c r="F250" s="4">
        <v>887.5</v>
      </c>
      <c r="G250" s="2">
        <v>44984</v>
      </c>
      <c r="H250" s="1" t="s">
        <v>28</v>
      </c>
      <c r="I250" s="4">
        <v>887.5</v>
      </c>
      <c r="J250" s="2">
        <v>44971</v>
      </c>
      <c r="K250" s="3">
        <f t="shared" si="3"/>
        <v>-13</v>
      </c>
      <c r="L250" s="4">
        <v>-11537.5</v>
      </c>
    </row>
    <row r="251" spans="1:12" s="1" customFormat="1" ht="12.75">
      <c r="A251" s="1" t="s">
        <v>25</v>
      </c>
      <c r="B251" s="1" t="s">
        <v>509</v>
      </c>
      <c r="C251" s="1" t="s">
        <v>510</v>
      </c>
      <c r="D251" s="2">
        <v>44922</v>
      </c>
      <c r="E251" s="3">
        <v>8767506065</v>
      </c>
      <c r="F251" s="4">
        <v>325.38</v>
      </c>
      <c r="G251" s="2">
        <v>44984</v>
      </c>
      <c r="H251" s="1" t="s">
        <v>28</v>
      </c>
      <c r="I251" s="4">
        <v>325.38</v>
      </c>
      <c r="J251" s="2">
        <v>44971</v>
      </c>
      <c r="K251" s="3">
        <f t="shared" si="3"/>
        <v>-13</v>
      </c>
      <c r="L251" s="4">
        <v>-4229.94</v>
      </c>
    </row>
    <row r="252" spans="1:12" s="1" customFormat="1" ht="12.75">
      <c r="A252" s="1" t="s">
        <v>25</v>
      </c>
      <c r="B252" s="1" t="s">
        <v>511</v>
      </c>
      <c r="C252" s="1" t="s">
        <v>512</v>
      </c>
      <c r="D252" s="2">
        <v>44923</v>
      </c>
      <c r="E252" s="3">
        <v>8767506600</v>
      </c>
      <c r="F252" s="4">
        <v>36.1</v>
      </c>
      <c r="G252" s="2">
        <v>44984</v>
      </c>
      <c r="H252" s="1" t="s">
        <v>28</v>
      </c>
      <c r="I252" s="4">
        <v>36.1</v>
      </c>
      <c r="J252" s="2">
        <v>44971</v>
      </c>
      <c r="K252" s="3">
        <f t="shared" si="3"/>
        <v>-13</v>
      </c>
      <c r="L252" s="4">
        <v>-469.3</v>
      </c>
    </row>
    <row r="253" spans="1:12" s="1" customFormat="1" ht="12.75">
      <c r="A253" s="1" t="s">
        <v>25</v>
      </c>
      <c r="B253" s="1" t="s">
        <v>513</v>
      </c>
      <c r="C253" s="1" t="s">
        <v>514</v>
      </c>
      <c r="D253" s="2">
        <v>44923</v>
      </c>
      <c r="E253" s="3">
        <v>8767506166</v>
      </c>
      <c r="F253" s="4">
        <v>11.09</v>
      </c>
      <c r="G253" s="2">
        <v>44984</v>
      </c>
      <c r="H253" s="1" t="s">
        <v>28</v>
      </c>
      <c r="I253" s="4">
        <v>11.09</v>
      </c>
      <c r="J253" s="2">
        <v>44971</v>
      </c>
      <c r="K253" s="3">
        <f t="shared" si="3"/>
        <v>-13</v>
      </c>
      <c r="L253" s="4">
        <v>-144.17</v>
      </c>
    </row>
    <row r="254" spans="1:12" s="1" customFormat="1" ht="12.75">
      <c r="A254" s="1" t="s">
        <v>25</v>
      </c>
      <c r="B254" s="1" t="s">
        <v>515</v>
      </c>
      <c r="C254" s="1" t="s">
        <v>516</v>
      </c>
      <c r="D254" s="2">
        <v>44922</v>
      </c>
      <c r="E254" s="3">
        <v>8767506074</v>
      </c>
      <c r="F254" s="4">
        <v>65.38</v>
      </c>
      <c r="G254" s="2">
        <v>44984</v>
      </c>
      <c r="H254" s="1" t="s">
        <v>28</v>
      </c>
      <c r="I254" s="4">
        <v>65.38</v>
      </c>
      <c r="J254" s="2">
        <v>44971</v>
      </c>
      <c r="K254" s="3">
        <f t="shared" si="3"/>
        <v>-13</v>
      </c>
      <c r="L254" s="4">
        <v>-849.94</v>
      </c>
    </row>
    <row r="255" spans="1:12" s="1" customFormat="1" ht="12.75">
      <c r="A255" s="1" t="s">
        <v>25</v>
      </c>
      <c r="B255" s="1" t="s">
        <v>517</v>
      </c>
      <c r="C255" s="1" t="s">
        <v>518</v>
      </c>
      <c r="D255" s="2">
        <v>44922</v>
      </c>
      <c r="E255" s="3">
        <v>8767506269</v>
      </c>
      <c r="F255" s="4">
        <v>28.26</v>
      </c>
      <c r="G255" s="2">
        <v>44984</v>
      </c>
      <c r="H255" s="1" t="s">
        <v>28</v>
      </c>
      <c r="I255" s="4">
        <v>28.26</v>
      </c>
      <c r="J255" s="2">
        <v>44971</v>
      </c>
      <c r="K255" s="3">
        <f t="shared" si="3"/>
        <v>-13</v>
      </c>
      <c r="L255" s="4">
        <v>-367.38</v>
      </c>
    </row>
    <row r="256" spans="1:12" s="1" customFormat="1" ht="12.75">
      <c r="A256" s="1" t="s">
        <v>25</v>
      </c>
      <c r="B256" s="1" t="s">
        <v>519</v>
      </c>
      <c r="C256" s="1" t="s">
        <v>520</v>
      </c>
      <c r="D256" s="2">
        <v>44922</v>
      </c>
      <c r="E256" s="3">
        <v>8767507370</v>
      </c>
      <c r="F256" s="4">
        <v>8.51</v>
      </c>
      <c r="G256" s="2">
        <v>44984</v>
      </c>
      <c r="H256" s="1" t="s">
        <v>28</v>
      </c>
      <c r="I256" s="4">
        <v>8.51</v>
      </c>
      <c r="J256" s="2">
        <v>44971</v>
      </c>
      <c r="K256" s="3">
        <f t="shared" si="3"/>
        <v>-13</v>
      </c>
      <c r="L256" s="4">
        <v>-110.63</v>
      </c>
    </row>
    <row r="257" spans="1:12" s="1" customFormat="1" ht="12.75">
      <c r="A257" s="1" t="s">
        <v>25</v>
      </c>
      <c r="B257" s="1" t="s">
        <v>521</v>
      </c>
      <c r="C257" s="1" t="s">
        <v>522</v>
      </c>
      <c r="D257" s="2">
        <v>44922</v>
      </c>
      <c r="E257" s="3">
        <v>8767508377</v>
      </c>
      <c r="F257" s="4">
        <v>9.08</v>
      </c>
      <c r="G257" s="2">
        <v>44984</v>
      </c>
      <c r="H257" s="1" t="s">
        <v>28</v>
      </c>
      <c r="I257" s="4">
        <v>9.08</v>
      </c>
      <c r="J257" s="2">
        <v>44971</v>
      </c>
      <c r="K257" s="3">
        <f t="shared" si="3"/>
        <v>-13</v>
      </c>
      <c r="L257" s="4">
        <v>-118.04</v>
      </c>
    </row>
    <row r="258" spans="1:12" s="1" customFormat="1" ht="12.75">
      <c r="A258" s="1" t="s">
        <v>25</v>
      </c>
      <c r="B258" s="1" t="s">
        <v>523</v>
      </c>
      <c r="C258" s="1" t="s">
        <v>524</v>
      </c>
      <c r="D258" s="2">
        <v>44923</v>
      </c>
      <c r="E258" s="3">
        <v>8767508972</v>
      </c>
      <c r="F258" s="4">
        <v>8.51</v>
      </c>
      <c r="G258" s="2">
        <v>44984</v>
      </c>
      <c r="H258" s="1" t="s">
        <v>28</v>
      </c>
      <c r="I258" s="4">
        <v>8.51</v>
      </c>
      <c r="J258" s="2">
        <v>44971</v>
      </c>
      <c r="K258" s="3">
        <f aca="true" t="shared" si="4" ref="K258:K321">+J258-G258</f>
        <v>-13</v>
      </c>
      <c r="L258" s="4">
        <v>-110.63</v>
      </c>
    </row>
    <row r="259" spans="1:12" s="1" customFormat="1" ht="12.75">
      <c r="A259" s="1" t="s">
        <v>25</v>
      </c>
      <c r="B259" s="1" t="s">
        <v>525</v>
      </c>
      <c r="C259" s="1" t="s">
        <v>526</v>
      </c>
      <c r="D259" s="2">
        <v>44923</v>
      </c>
      <c r="E259" s="3">
        <v>8767505873</v>
      </c>
      <c r="F259" s="4">
        <v>5.41</v>
      </c>
      <c r="G259" s="2">
        <v>44984</v>
      </c>
      <c r="H259" s="1" t="s">
        <v>28</v>
      </c>
      <c r="I259" s="4">
        <v>5.41</v>
      </c>
      <c r="J259" s="2">
        <v>44971</v>
      </c>
      <c r="K259" s="3">
        <f t="shared" si="4"/>
        <v>-13</v>
      </c>
      <c r="L259" s="4">
        <v>-70.33</v>
      </c>
    </row>
    <row r="260" spans="1:12" s="1" customFormat="1" ht="12.75">
      <c r="A260" s="1" t="s">
        <v>25</v>
      </c>
      <c r="B260" s="1" t="s">
        <v>527</v>
      </c>
      <c r="C260" s="1" t="s">
        <v>528</v>
      </c>
      <c r="D260" s="2">
        <v>44923</v>
      </c>
      <c r="E260" s="3">
        <v>8767506573</v>
      </c>
      <c r="F260" s="4">
        <v>14.77</v>
      </c>
      <c r="G260" s="2">
        <v>44984</v>
      </c>
      <c r="H260" s="1" t="s">
        <v>28</v>
      </c>
      <c r="I260" s="4">
        <v>14.77</v>
      </c>
      <c r="J260" s="2">
        <v>44971</v>
      </c>
      <c r="K260" s="3">
        <f t="shared" si="4"/>
        <v>-13</v>
      </c>
      <c r="L260" s="4">
        <v>-192.01</v>
      </c>
    </row>
    <row r="261" spans="1:12" s="1" customFormat="1" ht="12.75">
      <c r="A261" s="1" t="s">
        <v>25</v>
      </c>
      <c r="B261" s="1" t="s">
        <v>529</v>
      </c>
      <c r="C261" s="1" t="s">
        <v>530</v>
      </c>
      <c r="D261" s="2">
        <v>44923</v>
      </c>
      <c r="E261" s="3">
        <v>8767507974</v>
      </c>
      <c r="F261" s="4">
        <v>258.27</v>
      </c>
      <c r="G261" s="2">
        <v>44984</v>
      </c>
      <c r="H261" s="1" t="s">
        <v>28</v>
      </c>
      <c r="I261" s="4">
        <v>258.27</v>
      </c>
      <c r="J261" s="2">
        <v>44971</v>
      </c>
      <c r="K261" s="3">
        <f t="shared" si="4"/>
        <v>-13</v>
      </c>
      <c r="L261" s="4">
        <v>-3357.51</v>
      </c>
    </row>
    <row r="262" spans="1:12" s="1" customFormat="1" ht="12.75">
      <c r="A262" s="1" t="s">
        <v>25</v>
      </c>
      <c r="B262" s="1" t="s">
        <v>531</v>
      </c>
      <c r="C262" s="1" t="s">
        <v>532</v>
      </c>
      <c r="D262" s="2">
        <v>44922</v>
      </c>
      <c r="E262" s="3">
        <v>8767507476</v>
      </c>
      <c r="F262" s="4">
        <v>0.01</v>
      </c>
      <c r="G262" s="2">
        <v>44984</v>
      </c>
      <c r="H262" s="1" t="s">
        <v>28</v>
      </c>
      <c r="I262" s="4">
        <v>0.01</v>
      </c>
      <c r="J262" s="2">
        <v>44971</v>
      </c>
      <c r="K262" s="3">
        <f t="shared" si="4"/>
        <v>-13</v>
      </c>
      <c r="L262" s="4">
        <v>-0.13</v>
      </c>
    </row>
    <row r="263" spans="1:12" s="1" customFormat="1" ht="12.75">
      <c r="A263" s="1" t="s">
        <v>25</v>
      </c>
      <c r="B263" s="1" t="s">
        <v>533</v>
      </c>
      <c r="C263" s="1" t="s">
        <v>534</v>
      </c>
      <c r="D263" s="2">
        <v>44922</v>
      </c>
      <c r="E263" s="3">
        <v>8767508776</v>
      </c>
      <c r="F263" s="4">
        <v>238.36</v>
      </c>
      <c r="G263" s="2">
        <v>44984</v>
      </c>
      <c r="H263" s="1" t="s">
        <v>28</v>
      </c>
      <c r="I263" s="4">
        <v>238.36</v>
      </c>
      <c r="J263" s="2">
        <v>44971</v>
      </c>
      <c r="K263" s="3">
        <f t="shared" si="4"/>
        <v>-13</v>
      </c>
      <c r="L263" s="4">
        <v>-3098.68</v>
      </c>
    </row>
    <row r="264" spans="1:12" s="1" customFormat="1" ht="12.75">
      <c r="A264" s="1" t="s">
        <v>25</v>
      </c>
      <c r="B264" s="1" t="s">
        <v>535</v>
      </c>
      <c r="C264" s="1" t="s">
        <v>536</v>
      </c>
      <c r="D264" s="2">
        <v>44922</v>
      </c>
      <c r="E264" s="3">
        <v>8767509277</v>
      </c>
      <c r="F264" s="4">
        <v>22.95</v>
      </c>
      <c r="G264" s="2">
        <v>44984</v>
      </c>
      <c r="H264" s="1" t="s">
        <v>28</v>
      </c>
      <c r="I264" s="4">
        <v>22.95</v>
      </c>
      <c r="J264" s="2">
        <v>44971</v>
      </c>
      <c r="K264" s="3">
        <f t="shared" si="4"/>
        <v>-13</v>
      </c>
      <c r="L264" s="4">
        <v>-298.35</v>
      </c>
    </row>
    <row r="265" spans="1:12" s="1" customFormat="1" ht="12.75">
      <c r="A265" s="1" t="s">
        <v>25</v>
      </c>
      <c r="B265" s="1" t="s">
        <v>537</v>
      </c>
      <c r="C265" s="1" t="s">
        <v>538</v>
      </c>
      <c r="D265" s="2">
        <v>44923</v>
      </c>
      <c r="E265" s="3">
        <v>8767505877</v>
      </c>
      <c r="F265" s="4">
        <v>323.63</v>
      </c>
      <c r="G265" s="2">
        <v>44984</v>
      </c>
      <c r="H265" s="1" t="s">
        <v>28</v>
      </c>
      <c r="I265" s="4">
        <v>323.63</v>
      </c>
      <c r="J265" s="2">
        <v>44971</v>
      </c>
      <c r="K265" s="3">
        <f t="shared" si="4"/>
        <v>-13</v>
      </c>
      <c r="L265" s="4">
        <v>-4207.19</v>
      </c>
    </row>
    <row r="266" spans="1:12" s="1" customFormat="1" ht="12.75">
      <c r="A266" s="1" t="s">
        <v>25</v>
      </c>
      <c r="B266" s="1" t="s">
        <v>539</v>
      </c>
      <c r="C266" s="1" t="s">
        <v>540</v>
      </c>
      <c r="D266" s="2">
        <v>44922</v>
      </c>
      <c r="E266" s="3">
        <v>8767507084</v>
      </c>
      <c r="F266" s="4">
        <v>77.92</v>
      </c>
      <c r="G266" s="2">
        <v>44984</v>
      </c>
      <c r="H266" s="1" t="s">
        <v>28</v>
      </c>
      <c r="I266" s="4">
        <v>77.92</v>
      </c>
      <c r="J266" s="2">
        <v>44971</v>
      </c>
      <c r="K266" s="3">
        <f t="shared" si="4"/>
        <v>-13</v>
      </c>
      <c r="L266" s="4">
        <v>-1012.96</v>
      </c>
    </row>
    <row r="267" spans="1:12" s="1" customFormat="1" ht="12.75">
      <c r="A267" s="1" t="s">
        <v>25</v>
      </c>
      <c r="B267" s="1" t="s">
        <v>541</v>
      </c>
      <c r="C267" s="1" t="s">
        <v>542</v>
      </c>
      <c r="D267" s="2">
        <v>44923</v>
      </c>
      <c r="E267" s="3">
        <v>8767507886</v>
      </c>
      <c r="F267" s="4">
        <v>8.54</v>
      </c>
      <c r="G267" s="2">
        <v>44984</v>
      </c>
      <c r="H267" s="1" t="s">
        <v>28</v>
      </c>
      <c r="I267" s="4">
        <v>8.54</v>
      </c>
      <c r="J267" s="2">
        <v>44971</v>
      </c>
      <c r="K267" s="3">
        <f t="shared" si="4"/>
        <v>-13</v>
      </c>
      <c r="L267" s="4">
        <v>-111.02</v>
      </c>
    </row>
    <row r="268" spans="1:12" s="1" customFormat="1" ht="12.75">
      <c r="A268" s="1" t="s">
        <v>25</v>
      </c>
      <c r="B268" s="1" t="s">
        <v>543</v>
      </c>
      <c r="C268" s="1" t="s">
        <v>544</v>
      </c>
      <c r="D268" s="2">
        <v>44922</v>
      </c>
      <c r="E268" s="3">
        <v>8767506387</v>
      </c>
      <c r="F268" s="4">
        <v>63.6</v>
      </c>
      <c r="G268" s="2">
        <v>44984</v>
      </c>
      <c r="H268" s="1" t="s">
        <v>28</v>
      </c>
      <c r="I268" s="4">
        <v>63.6</v>
      </c>
      <c r="J268" s="2">
        <v>44971</v>
      </c>
      <c r="K268" s="3">
        <f t="shared" si="4"/>
        <v>-13</v>
      </c>
      <c r="L268" s="4">
        <v>-826.8</v>
      </c>
    </row>
    <row r="269" spans="1:12" s="1" customFormat="1" ht="12.75">
      <c r="A269" s="1" t="s">
        <v>25</v>
      </c>
      <c r="B269" s="1" t="s">
        <v>545</v>
      </c>
      <c r="C269" s="1" t="s">
        <v>546</v>
      </c>
      <c r="D269" s="2">
        <v>44922</v>
      </c>
      <c r="E269" s="3">
        <v>8767505989</v>
      </c>
      <c r="F269" s="4">
        <v>642.59</v>
      </c>
      <c r="G269" s="2">
        <v>44984</v>
      </c>
      <c r="H269" s="1" t="s">
        <v>28</v>
      </c>
      <c r="I269" s="4">
        <v>642.59</v>
      </c>
      <c r="J269" s="2">
        <v>44971</v>
      </c>
      <c r="K269" s="3">
        <f t="shared" si="4"/>
        <v>-13</v>
      </c>
      <c r="L269" s="4">
        <v>-8353.67</v>
      </c>
    </row>
    <row r="270" spans="1:12" s="1" customFormat="1" ht="12.75">
      <c r="A270" s="1" t="s">
        <v>25</v>
      </c>
      <c r="B270" s="1" t="s">
        <v>547</v>
      </c>
      <c r="C270" s="1" t="s">
        <v>548</v>
      </c>
      <c r="D270" s="2">
        <v>44923</v>
      </c>
      <c r="E270" s="3">
        <v>8767506083</v>
      </c>
      <c r="F270" s="4">
        <v>1023.81</v>
      </c>
      <c r="G270" s="2">
        <v>44984</v>
      </c>
      <c r="H270" s="1" t="s">
        <v>28</v>
      </c>
      <c r="I270" s="4">
        <v>1023.81</v>
      </c>
      <c r="J270" s="2">
        <v>44971</v>
      </c>
      <c r="K270" s="3">
        <f t="shared" si="4"/>
        <v>-13</v>
      </c>
      <c r="L270" s="4">
        <v>-13309.53</v>
      </c>
    </row>
    <row r="271" spans="1:12" s="1" customFormat="1" ht="12.75">
      <c r="A271" s="1" t="s">
        <v>25</v>
      </c>
      <c r="B271" s="1" t="s">
        <v>549</v>
      </c>
      <c r="C271" s="1" t="s">
        <v>550</v>
      </c>
      <c r="D271" s="2">
        <v>44922</v>
      </c>
      <c r="E271" s="3">
        <v>8767507693</v>
      </c>
      <c r="F271" s="4">
        <v>673.28</v>
      </c>
      <c r="G271" s="2">
        <v>44984</v>
      </c>
      <c r="H271" s="1" t="s">
        <v>28</v>
      </c>
      <c r="I271" s="4">
        <v>673.28</v>
      </c>
      <c r="J271" s="2">
        <v>44971</v>
      </c>
      <c r="K271" s="3">
        <f t="shared" si="4"/>
        <v>-13</v>
      </c>
      <c r="L271" s="4">
        <v>-8752.64</v>
      </c>
    </row>
    <row r="272" spans="1:12" s="1" customFormat="1" ht="12.75">
      <c r="A272" s="1" t="s">
        <v>25</v>
      </c>
      <c r="B272" s="1" t="s">
        <v>551</v>
      </c>
      <c r="C272" s="1" t="s">
        <v>552</v>
      </c>
      <c r="D272" s="2">
        <v>44923</v>
      </c>
      <c r="E272" s="3">
        <v>8767508594</v>
      </c>
      <c r="F272" s="4">
        <v>336.57</v>
      </c>
      <c r="G272" s="2">
        <v>44984</v>
      </c>
      <c r="H272" s="1" t="s">
        <v>28</v>
      </c>
      <c r="I272" s="4">
        <v>336.57</v>
      </c>
      <c r="J272" s="2">
        <v>44971</v>
      </c>
      <c r="K272" s="3">
        <f t="shared" si="4"/>
        <v>-13</v>
      </c>
      <c r="L272" s="4">
        <v>-4375.41</v>
      </c>
    </row>
    <row r="273" spans="1:12" s="1" customFormat="1" ht="12.75">
      <c r="A273" s="1" t="s">
        <v>25</v>
      </c>
      <c r="B273" s="1" t="s">
        <v>553</v>
      </c>
      <c r="C273" s="1" t="s">
        <v>554</v>
      </c>
      <c r="D273" s="2">
        <v>44923</v>
      </c>
      <c r="E273" s="3">
        <v>8767508196</v>
      </c>
      <c r="F273" s="4">
        <v>5.41</v>
      </c>
      <c r="G273" s="2">
        <v>44984</v>
      </c>
      <c r="H273" s="1" t="s">
        <v>28</v>
      </c>
      <c r="I273" s="4">
        <v>5.41</v>
      </c>
      <c r="J273" s="2">
        <v>44971</v>
      </c>
      <c r="K273" s="3">
        <f t="shared" si="4"/>
        <v>-13</v>
      </c>
      <c r="L273" s="4">
        <v>-70.33</v>
      </c>
    </row>
    <row r="274" spans="1:12" s="1" customFormat="1" ht="12.75">
      <c r="A274" s="1" t="s">
        <v>25</v>
      </c>
      <c r="B274" s="1" t="s">
        <v>555</v>
      </c>
      <c r="C274" s="1" t="s">
        <v>556</v>
      </c>
      <c r="D274" s="2">
        <v>44922</v>
      </c>
      <c r="E274" s="3">
        <v>8767506097</v>
      </c>
      <c r="F274" s="4">
        <v>53.83</v>
      </c>
      <c r="G274" s="2">
        <v>44984</v>
      </c>
      <c r="H274" s="1" t="s">
        <v>28</v>
      </c>
      <c r="I274" s="4">
        <v>53.83</v>
      </c>
      <c r="J274" s="2">
        <v>44971</v>
      </c>
      <c r="K274" s="3">
        <f t="shared" si="4"/>
        <v>-13</v>
      </c>
      <c r="L274" s="4">
        <v>-699.79</v>
      </c>
    </row>
    <row r="275" spans="1:12" s="1" customFormat="1" ht="12.75">
      <c r="A275" s="1" t="s">
        <v>25</v>
      </c>
      <c r="B275" s="1" t="s">
        <v>557</v>
      </c>
      <c r="C275" s="1" t="s">
        <v>558</v>
      </c>
      <c r="D275" s="2">
        <v>44922</v>
      </c>
      <c r="E275" s="3">
        <v>8767505885</v>
      </c>
      <c r="F275" s="4">
        <v>17.52</v>
      </c>
      <c r="G275" s="2">
        <v>44984</v>
      </c>
      <c r="H275" s="1" t="s">
        <v>28</v>
      </c>
      <c r="I275" s="4">
        <v>17.52</v>
      </c>
      <c r="J275" s="2">
        <v>44971</v>
      </c>
      <c r="K275" s="3">
        <f t="shared" si="4"/>
        <v>-13</v>
      </c>
      <c r="L275" s="4">
        <v>-227.76</v>
      </c>
    </row>
    <row r="276" spans="1:12" s="1" customFormat="1" ht="12.75">
      <c r="A276" s="1" t="s">
        <v>25</v>
      </c>
      <c r="B276" s="1" t="s">
        <v>559</v>
      </c>
      <c r="C276" s="1" t="s">
        <v>560</v>
      </c>
      <c r="D276" s="2">
        <v>44922</v>
      </c>
      <c r="E276" s="3">
        <v>8767505999</v>
      </c>
      <c r="F276" s="4">
        <v>1096.21</v>
      </c>
      <c r="G276" s="2">
        <v>44984</v>
      </c>
      <c r="H276" s="1" t="s">
        <v>28</v>
      </c>
      <c r="I276" s="4">
        <v>1096.21</v>
      </c>
      <c r="J276" s="2">
        <v>44971</v>
      </c>
      <c r="K276" s="3">
        <f t="shared" si="4"/>
        <v>-13</v>
      </c>
      <c r="L276" s="4">
        <v>-14250.73</v>
      </c>
    </row>
    <row r="277" spans="1:12" s="1" customFormat="1" ht="12.75">
      <c r="A277" s="1" t="s">
        <v>25</v>
      </c>
      <c r="B277" s="1" t="s">
        <v>561</v>
      </c>
      <c r="C277" s="1" t="s">
        <v>562</v>
      </c>
      <c r="D277" s="2">
        <v>44923</v>
      </c>
      <c r="E277" s="3">
        <v>8767506988</v>
      </c>
      <c r="F277" s="4">
        <v>150.1</v>
      </c>
      <c r="G277" s="2">
        <v>44984</v>
      </c>
      <c r="H277" s="1" t="s">
        <v>28</v>
      </c>
      <c r="I277" s="4">
        <v>150.1</v>
      </c>
      <c r="J277" s="2">
        <v>44971</v>
      </c>
      <c r="K277" s="3">
        <f t="shared" si="4"/>
        <v>-13</v>
      </c>
      <c r="L277" s="4">
        <v>-1951.3</v>
      </c>
    </row>
    <row r="278" spans="1:12" s="1" customFormat="1" ht="12.75">
      <c r="A278" s="1" t="s">
        <v>25</v>
      </c>
      <c r="B278" s="1" t="s">
        <v>563</v>
      </c>
      <c r="C278" s="1" t="s">
        <v>564</v>
      </c>
      <c r="D278" s="2">
        <v>44931</v>
      </c>
      <c r="E278" s="3">
        <v>8776354620</v>
      </c>
      <c r="F278" s="4">
        <v>1112.73</v>
      </c>
      <c r="G278" s="2">
        <v>44991</v>
      </c>
      <c r="H278" s="1" t="s">
        <v>28</v>
      </c>
      <c r="I278" s="4">
        <v>1112.73</v>
      </c>
      <c r="J278" s="2">
        <v>44972</v>
      </c>
      <c r="K278" s="3">
        <f t="shared" si="4"/>
        <v>-19</v>
      </c>
      <c r="L278" s="4">
        <v>-21141.87</v>
      </c>
    </row>
    <row r="279" spans="1:12" s="1" customFormat="1" ht="12.75">
      <c r="A279" s="1" t="s">
        <v>25</v>
      </c>
      <c r="B279" s="1" t="s">
        <v>565</v>
      </c>
      <c r="C279" s="1" t="s">
        <v>566</v>
      </c>
      <c r="D279" s="2">
        <v>44931</v>
      </c>
      <c r="E279" s="3">
        <v>8776319620</v>
      </c>
      <c r="F279" s="4">
        <v>569.91</v>
      </c>
      <c r="G279" s="2">
        <v>44991</v>
      </c>
      <c r="H279" s="1" t="s">
        <v>28</v>
      </c>
      <c r="I279" s="4">
        <v>569.91</v>
      </c>
      <c r="J279" s="2">
        <v>44972</v>
      </c>
      <c r="K279" s="3">
        <f t="shared" si="4"/>
        <v>-19</v>
      </c>
      <c r="L279" s="4">
        <v>-10828.29</v>
      </c>
    </row>
    <row r="280" spans="1:12" s="1" customFormat="1" ht="12.75">
      <c r="A280" s="1" t="s">
        <v>25</v>
      </c>
      <c r="B280" s="1" t="s">
        <v>567</v>
      </c>
      <c r="C280" s="1" t="s">
        <v>568</v>
      </c>
      <c r="D280" s="2">
        <v>44931</v>
      </c>
      <c r="E280" s="3">
        <v>8776344254</v>
      </c>
      <c r="F280" s="4">
        <v>2107.91</v>
      </c>
      <c r="G280" s="2">
        <v>44991</v>
      </c>
      <c r="H280" s="1" t="s">
        <v>28</v>
      </c>
      <c r="I280" s="4">
        <v>2107.91</v>
      </c>
      <c r="J280" s="2">
        <v>44972</v>
      </c>
      <c r="K280" s="3">
        <f t="shared" si="4"/>
        <v>-19</v>
      </c>
      <c r="L280" s="4">
        <v>-40050.29</v>
      </c>
    </row>
    <row r="281" spans="1:12" s="1" customFormat="1" ht="12.75">
      <c r="A281" s="1" t="s">
        <v>25</v>
      </c>
      <c r="B281" s="1" t="s">
        <v>569</v>
      </c>
      <c r="C281" s="1" t="s">
        <v>570</v>
      </c>
      <c r="D281" s="2">
        <v>44931</v>
      </c>
      <c r="E281" s="3">
        <v>8776341771</v>
      </c>
      <c r="F281" s="4">
        <v>10500.54</v>
      </c>
      <c r="G281" s="2">
        <v>44991</v>
      </c>
      <c r="H281" s="1" t="s">
        <v>28</v>
      </c>
      <c r="I281" s="4">
        <v>10500.54</v>
      </c>
      <c r="J281" s="2">
        <v>44972</v>
      </c>
      <c r="K281" s="3">
        <f t="shared" si="4"/>
        <v>-19</v>
      </c>
      <c r="L281" s="4">
        <v>-199510.26</v>
      </c>
    </row>
    <row r="282" spans="1:12" s="1" customFormat="1" ht="12.75">
      <c r="A282" s="1" t="s">
        <v>25</v>
      </c>
      <c r="B282" s="1" t="s">
        <v>571</v>
      </c>
      <c r="C282" s="1" t="s">
        <v>572</v>
      </c>
      <c r="D282" s="2">
        <v>44931</v>
      </c>
      <c r="E282" s="3">
        <v>8776338366</v>
      </c>
      <c r="F282" s="4">
        <v>1350.31</v>
      </c>
      <c r="G282" s="2">
        <v>44991</v>
      </c>
      <c r="H282" s="1" t="s">
        <v>28</v>
      </c>
      <c r="I282" s="4">
        <v>1350.31</v>
      </c>
      <c r="J282" s="2">
        <v>44972</v>
      </c>
      <c r="K282" s="3">
        <f t="shared" si="4"/>
        <v>-19</v>
      </c>
      <c r="L282" s="4">
        <v>-25655.89</v>
      </c>
    </row>
    <row r="283" spans="1:12" s="1" customFormat="1" ht="12.75">
      <c r="A283" s="1" t="s">
        <v>25</v>
      </c>
      <c r="B283" s="1" t="s">
        <v>573</v>
      </c>
      <c r="C283" s="1" t="s">
        <v>574</v>
      </c>
      <c r="D283" s="2">
        <v>44931</v>
      </c>
      <c r="E283" s="3">
        <v>8776350683</v>
      </c>
      <c r="F283" s="4">
        <v>2</v>
      </c>
      <c r="G283" s="2">
        <v>44991</v>
      </c>
      <c r="H283" s="1" t="s">
        <v>28</v>
      </c>
      <c r="I283" s="4">
        <v>2</v>
      </c>
      <c r="J283" s="2">
        <v>44972</v>
      </c>
      <c r="K283" s="3">
        <f t="shared" si="4"/>
        <v>-19</v>
      </c>
      <c r="L283" s="4">
        <v>-38</v>
      </c>
    </row>
    <row r="284" spans="1:12" s="1" customFormat="1" ht="12.75">
      <c r="A284" s="1" t="s">
        <v>25</v>
      </c>
      <c r="B284" s="1" t="s">
        <v>575</v>
      </c>
      <c r="C284" s="1" t="s">
        <v>576</v>
      </c>
      <c r="D284" s="2">
        <v>44931</v>
      </c>
      <c r="E284" s="3">
        <v>8856321929</v>
      </c>
      <c r="F284" s="4">
        <v>1605.48</v>
      </c>
      <c r="G284" s="2">
        <v>44991</v>
      </c>
      <c r="H284" s="1" t="s">
        <v>28</v>
      </c>
      <c r="I284" s="4">
        <v>1605.48</v>
      </c>
      <c r="J284" s="2">
        <v>44980</v>
      </c>
      <c r="K284" s="3">
        <f t="shared" si="4"/>
        <v>-11</v>
      </c>
      <c r="L284" s="4">
        <v>-17660.28</v>
      </c>
    </row>
    <row r="285" spans="1:12" s="1" customFormat="1" ht="12.75">
      <c r="A285" s="1" t="s">
        <v>25</v>
      </c>
      <c r="B285" s="1" t="s">
        <v>577</v>
      </c>
      <c r="C285" s="1" t="s">
        <v>578</v>
      </c>
      <c r="D285" s="2">
        <v>44953</v>
      </c>
      <c r="E285" s="3">
        <v>8918414614</v>
      </c>
      <c r="F285" s="4">
        <v>66.71</v>
      </c>
      <c r="G285" s="2">
        <v>45013</v>
      </c>
      <c r="H285" s="1" t="s">
        <v>28</v>
      </c>
      <c r="I285" s="4">
        <v>66.71</v>
      </c>
      <c r="J285" s="2">
        <v>45005</v>
      </c>
      <c r="K285" s="3">
        <f t="shared" si="4"/>
        <v>-8</v>
      </c>
      <c r="L285" s="4">
        <v>-533.68</v>
      </c>
    </row>
    <row r="286" spans="1:12" s="1" customFormat="1" ht="12.75">
      <c r="A286" s="1" t="s">
        <v>25</v>
      </c>
      <c r="B286" s="1" t="s">
        <v>579</v>
      </c>
      <c r="C286" s="1" t="s">
        <v>580</v>
      </c>
      <c r="D286" s="2">
        <v>44953</v>
      </c>
      <c r="E286" s="3">
        <v>8918421416</v>
      </c>
      <c r="F286" s="4">
        <v>18.86</v>
      </c>
      <c r="G286" s="2">
        <v>45013</v>
      </c>
      <c r="H286" s="1" t="s">
        <v>28</v>
      </c>
      <c r="I286" s="4">
        <v>18.86</v>
      </c>
      <c r="J286" s="2">
        <v>45005</v>
      </c>
      <c r="K286" s="3">
        <f t="shared" si="4"/>
        <v>-8</v>
      </c>
      <c r="L286" s="4">
        <v>-150.88</v>
      </c>
    </row>
    <row r="287" spans="1:12" s="1" customFormat="1" ht="12.75">
      <c r="A287" s="1" t="s">
        <v>25</v>
      </c>
      <c r="B287" s="1" t="s">
        <v>581</v>
      </c>
      <c r="C287" s="1" t="s">
        <v>582</v>
      </c>
      <c r="D287" s="2">
        <v>44953</v>
      </c>
      <c r="E287" s="3">
        <v>8918413115</v>
      </c>
      <c r="F287" s="4">
        <v>1451.7</v>
      </c>
      <c r="G287" s="2">
        <v>45013</v>
      </c>
      <c r="H287" s="1" t="s">
        <v>28</v>
      </c>
      <c r="I287" s="4">
        <v>1451.7</v>
      </c>
      <c r="J287" s="2">
        <v>45005</v>
      </c>
      <c r="K287" s="3">
        <f t="shared" si="4"/>
        <v>-8</v>
      </c>
      <c r="L287" s="4">
        <v>-11613.6</v>
      </c>
    </row>
    <row r="288" spans="1:12" s="1" customFormat="1" ht="12.75">
      <c r="A288" s="1" t="s">
        <v>25</v>
      </c>
      <c r="B288" s="1" t="s">
        <v>583</v>
      </c>
      <c r="C288" s="1" t="s">
        <v>584</v>
      </c>
      <c r="D288" s="2">
        <v>44953</v>
      </c>
      <c r="E288" s="3">
        <v>8918401619</v>
      </c>
      <c r="F288" s="4">
        <v>1114.9</v>
      </c>
      <c r="G288" s="2">
        <v>45013</v>
      </c>
      <c r="H288" s="1" t="s">
        <v>28</v>
      </c>
      <c r="I288" s="4">
        <v>1114.9</v>
      </c>
      <c r="J288" s="2">
        <v>45005</v>
      </c>
      <c r="K288" s="3">
        <f t="shared" si="4"/>
        <v>-8</v>
      </c>
      <c r="L288" s="4">
        <v>-8919.2</v>
      </c>
    </row>
    <row r="289" spans="1:12" s="1" customFormat="1" ht="12.75">
      <c r="A289" s="1" t="s">
        <v>25</v>
      </c>
      <c r="B289" s="1" t="s">
        <v>585</v>
      </c>
      <c r="C289" s="1" t="s">
        <v>586</v>
      </c>
      <c r="D289" s="2">
        <v>44953</v>
      </c>
      <c r="E289" s="3">
        <v>8918402219</v>
      </c>
      <c r="F289" s="4">
        <v>20.51</v>
      </c>
      <c r="G289" s="2">
        <v>45013</v>
      </c>
      <c r="H289" s="1" t="s">
        <v>28</v>
      </c>
      <c r="I289" s="4">
        <v>20.51</v>
      </c>
      <c r="J289" s="2">
        <v>45005</v>
      </c>
      <c r="K289" s="3">
        <f t="shared" si="4"/>
        <v>-8</v>
      </c>
      <c r="L289" s="4">
        <v>-164.08</v>
      </c>
    </row>
    <row r="290" spans="1:12" s="1" customFormat="1" ht="12.75">
      <c r="A290" s="1" t="s">
        <v>25</v>
      </c>
      <c r="B290" s="1" t="s">
        <v>587</v>
      </c>
      <c r="C290" s="1" t="s">
        <v>588</v>
      </c>
      <c r="D290" s="2">
        <v>44953</v>
      </c>
      <c r="E290" s="3">
        <v>8918419123</v>
      </c>
      <c r="F290" s="4">
        <v>1148.07</v>
      </c>
      <c r="G290" s="2">
        <v>45013</v>
      </c>
      <c r="H290" s="1" t="s">
        <v>28</v>
      </c>
      <c r="I290" s="4">
        <v>1148.07</v>
      </c>
      <c r="J290" s="2">
        <v>45005</v>
      </c>
      <c r="K290" s="3">
        <f t="shared" si="4"/>
        <v>-8</v>
      </c>
      <c r="L290" s="4">
        <v>-9184.56</v>
      </c>
    </row>
    <row r="291" spans="1:12" s="1" customFormat="1" ht="12.75">
      <c r="A291" s="1" t="s">
        <v>25</v>
      </c>
      <c r="B291" s="1" t="s">
        <v>589</v>
      </c>
      <c r="C291" s="1" t="s">
        <v>590</v>
      </c>
      <c r="D291" s="2">
        <v>44953</v>
      </c>
      <c r="E291" s="3">
        <v>8918419624</v>
      </c>
      <c r="F291" s="4">
        <v>1071.45</v>
      </c>
      <c r="G291" s="2">
        <v>45013</v>
      </c>
      <c r="H291" s="1" t="s">
        <v>28</v>
      </c>
      <c r="I291" s="4">
        <v>1071.45</v>
      </c>
      <c r="J291" s="2">
        <v>45005</v>
      </c>
      <c r="K291" s="3">
        <f t="shared" si="4"/>
        <v>-8</v>
      </c>
      <c r="L291" s="4">
        <v>-8571.6</v>
      </c>
    </row>
    <row r="292" spans="1:12" s="1" customFormat="1" ht="12.75">
      <c r="A292" s="1" t="s">
        <v>25</v>
      </c>
      <c r="B292" s="1" t="s">
        <v>591</v>
      </c>
      <c r="C292" s="1" t="s">
        <v>592</v>
      </c>
      <c r="D292" s="2">
        <v>44953</v>
      </c>
      <c r="E292" s="3">
        <v>8918422328</v>
      </c>
      <c r="F292" s="4">
        <v>531.67</v>
      </c>
      <c r="G292" s="2">
        <v>45013</v>
      </c>
      <c r="H292" s="1" t="s">
        <v>28</v>
      </c>
      <c r="I292" s="4">
        <v>531.67</v>
      </c>
      <c r="J292" s="2">
        <v>45005</v>
      </c>
      <c r="K292" s="3">
        <f t="shared" si="4"/>
        <v>-8</v>
      </c>
      <c r="L292" s="4">
        <v>-4253.36</v>
      </c>
    </row>
    <row r="293" spans="1:12" s="1" customFormat="1" ht="12.75">
      <c r="A293" s="1" t="s">
        <v>25</v>
      </c>
      <c r="B293" s="1" t="s">
        <v>593</v>
      </c>
      <c r="C293" s="1" t="s">
        <v>594</v>
      </c>
      <c r="D293" s="2">
        <v>44953</v>
      </c>
      <c r="E293" s="3">
        <v>8918422329</v>
      </c>
      <c r="F293" s="4">
        <v>9.85</v>
      </c>
      <c r="G293" s="2">
        <v>45013</v>
      </c>
      <c r="H293" s="1" t="s">
        <v>28</v>
      </c>
      <c r="I293" s="4">
        <v>9.85</v>
      </c>
      <c r="J293" s="2">
        <v>45005</v>
      </c>
      <c r="K293" s="3">
        <f t="shared" si="4"/>
        <v>-8</v>
      </c>
      <c r="L293" s="4">
        <v>-78.8</v>
      </c>
    </row>
    <row r="294" spans="1:12" s="1" customFormat="1" ht="12.75">
      <c r="A294" s="1" t="s">
        <v>25</v>
      </c>
      <c r="B294" s="1" t="s">
        <v>595</v>
      </c>
      <c r="C294" s="1" t="s">
        <v>596</v>
      </c>
      <c r="D294" s="2">
        <v>44953</v>
      </c>
      <c r="E294" s="3">
        <v>8918403233</v>
      </c>
      <c r="F294" s="4">
        <v>140.58</v>
      </c>
      <c r="G294" s="2">
        <v>45013</v>
      </c>
      <c r="H294" s="1" t="s">
        <v>28</v>
      </c>
      <c r="I294" s="4">
        <v>140.58</v>
      </c>
      <c r="J294" s="2">
        <v>45005</v>
      </c>
      <c r="K294" s="3">
        <f t="shared" si="4"/>
        <v>-8</v>
      </c>
      <c r="L294" s="4">
        <v>-1124.64</v>
      </c>
    </row>
    <row r="295" spans="1:12" s="1" customFormat="1" ht="12.75">
      <c r="A295" s="1" t="s">
        <v>25</v>
      </c>
      <c r="B295" s="1" t="s">
        <v>597</v>
      </c>
      <c r="C295" s="1" t="s">
        <v>598</v>
      </c>
      <c r="D295" s="2">
        <v>44953</v>
      </c>
      <c r="E295" s="3">
        <v>8918401644</v>
      </c>
      <c r="F295" s="4">
        <v>110.46</v>
      </c>
      <c r="G295" s="2">
        <v>45013</v>
      </c>
      <c r="H295" s="1" t="s">
        <v>28</v>
      </c>
      <c r="I295" s="4">
        <v>110.46</v>
      </c>
      <c r="J295" s="2">
        <v>45005</v>
      </c>
      <c r="K295" s="3">
        <f t="shared" si="4"/>
        <v>-8</v>
      </c>
      <c r="L295" s="4">
        <v>-883.68</v>
      </c>
    </row>
    <row r="296" spans="1:12" s="1" customFormat="1" ht="12.75">
      <c r="A296" s="1" t="s">
        <v>25</v>
      </c>
      <c r="B296" s="1" t="s">
        <v>599</v>
      </c>
      <c r="C296" s="1" t="s">
        <v>600</v>
      </c>
      <c r="D296" s="2">
        <v>44953</v>
      </c>
      <c r="E296" s="3">
        <v>8918402032</v>
      </c>
      <c r="F296" s="4">
        <v>5.59</v>
      </c>
      <c r="G296" s="2">
        <v>45013</v>
      </c>
      <c r="H296" s="1" t="s">
        <v>28</v>
      </c>
      <c r="I296" s="4">
        <v>5.59</v>
      </c>
      <c r="J296" s="2">
        <v>45005</v>
      </c>
      <c r="K296" s="3">
        <f t="shared" si="4"/>
        <v>-8</v>
      </c>
      <c r="L296" s="4">
        <v>-44.72</v>
      </c>
    </row>
    <row r="297" spans="1:12" s="1" customFormat="1" ht="12.75">
      <c r="A297" s="1" t="s">
        <v>25</v>
      </c>
      <c r="B297" s="1" t="s">
        <v>601</v>
      </c>
      <c r="C297" s="1" t="s">
        <v>602</v>
      </c>
      <c r="D297" s="2">
        <v>44953</v>
      </c>
      <c r="E297" s="3">
        <v>8918409109</v>
      </c>
      <c r="F297" s="4">
        <v>21.53</v>
      </c>
      <c r="G297" s="2">
        <v>45013</v>
      </c>
      <c r="H297" s="1" t="s">
        <v>28</v>
      </c>
      <c r="I297" s="4">
        <v>21.53</v>
      </c>
      <c r="J297" s="2">
        <v>45005</v>
      </c>
      <c r="K297" s="3">
        <f t="shared" si="4"/>
        <v>-8</v>
      </c>
      <c r="L297" s="4">
        <v>-172.24</v>
      </c>
    </row>
    <row r="298" spans="1:12" s="1" customFormat="1" ht="12.75">
      <c r="A298" s="1" t="s">
        <v>25</v>
      </c>
      <c r="B298" s="1" t="s">
        <v>603</v>
      </c>
      <c r="C298" s="1" t="s">
        <v>604</v>
      </c>
      <c r="D298" s="2">
        <v>44953</v>
      </c>
      <c r="E298" s="3">
        <v>8918412706</v>
      </c>
      <c r="F298" s="4">
        <v>20.72</v>
      </c>
      <c r="G298" s="2">
        <v>45013</v>
      </c>
      <c r="H298" s="1" t="s">
        <v>28</v>
      </c>
      <c r="I298" s="4">
        <v>20.72</v>
      </c>
      <c r="J298" s="2">
        <v>45005</v>
      </c>
      <c r="K298" s="3">
        <f t="shared" si="4"/>
        <v>-8</v>
      </c>
      <c r="L298" s="4">
        <v>-165.76</v>
      </c>
    </row>
    <row r="299" spans="1:12" s="1" customFormat="1" ht="12.75">
      <c r="A299" s="1" t="s">
        <v>25</v>
      </c>
      <c r="B299" s="1" t="s">
        <v>605</v>
      </c>
      <c r="C299" s="1" t="s">
        <v>606</v>
      </c>
      <c r="D299" s="2">
        <v>44953</v>
      </c>
      <c r="E299" s="3">
        <v>8918414512</v>
      </c>
      <c r="F299" s="4">
        <v>47.77</v>
      </c>
      <c r="G299" s="2">
        <v>45013</v>
      </c>
      <c r="H299" s="1" t="s">
        <v>28</v>
      </c>
      <c r="I299" s="4">
        <v>47.77</v>
      </c>
      <c r="J299" s="2">
        <v>45005</v>
      </c>
      <c r="K299" s="3">
        <f t="shared" si="4"/>
        <v>-8</v>
      </c>
      <c r="L299" s="4">
        <v>-382.16</v>
      </c>
    </row>
    <row r="300" spans="1:12" s="1" customFormat="1" ht="12.75">
      <c r="A300" s="1" t="s">
        <v>25</v>
      </c>
      <c r="B300" s="1" t="s">
        <v>607</v>
      </c>
      <c r="C300" s="1" t="s">
        <v>608</v>
      </c>
      <c r="D300" s="2">
        <v>44953</v>
      </c>
      <c r="E300" s="3">
        <v>8918420314</v>
      </c>
      <c r="F300" s="4">
        <v>5.05</v>
      </c>
      <c r="G300" s="2">
        <v>45013</v>
      </c>
      <c r="H300" s="1" t="s">
        <v>28</v>
      </c>
      <c r="I300" s="4">
        <v>5.05</v>
      </c>
      <c r="J300" s="2">
        <v>45005</v>
      </c>
      <c r="K300" s="3">
        <f t="shared" si="4"/>
        <v>-8</v>
      </c>
      <c r="L300" s="4">
        <v>-40.4</v>
      </c>
    </row>
    <row r="301" spans="1:12" s="1" customFormat="1" ht="12.75">
      <c r="A301" s="1" t="s">
        <v>25</v>
      </c>
      <c r="B301" s="1" t="s">
        <v>609</v>
      </c>
      <c r="C301" s="1" t="s">
        <v>610</v>
      </c>
      <c r="D301" s="2">
        <v>44953</v>
      </c>
      <c r="E301" s="3">
        <v>8918408414</v>
      </c>
      <c r="F301" s="4">
        <v>5.59</v>
      </c>
      <c r="G301" s="2">
        <v>45013</v>
      </c>
      <c r="H301" s="1" t="s">
        <v>28</v>
      </c>
      <c r="I301" s="4">
        <v>5.59</v>
      </c>
      <c r="J301" s="2">
        <v>45005</v>
      </c>
      <c r="K301" s="3">
        <f t="shared" si="4"/>
        <v>-8</v>
      </c>
      <c r="L301" s="4">
        <v>-44.72</v>
      </c>
    </row>
    <row r="302" spans="1:12" s="1" customFormat="1" ht="12.75">
      <c r="A302" s="1" t="s">
        <v>25</v>
      </c>
      <c r="B302" s="1" t="s">
        <v>611</v>
      </c>
      <c r="C302" s="1" t="s">
        <v>612</v>
      </c>
      <c r="D302" s="2">
        <v>44953</v>
      </c>
      <c r="E302" s="3">
        <v>8918412624</v>
      </c>
      <c r="F302" s="4">
        <v>456.44</v>
      </c>
      <c r="G302" s="2">
        <v>45013</v>
      </c>
      <c r="H302" s="1" t="s">
        <v>28</v>
      </c>
      <c r="I302" s="4">
        <v>456.44</v>
      </c>
      <c r="J302" s="2">
        <v>45005</v>
      </c>
      <c r="K302" s="3">
        <f t="shared" si="4"/>
        <v>-8</v>
      </c>
      <c r="L302" s="4">
        <v>-3651.52</v>
      </c>
    </row>
    <row r="303" spans="1:12" s="1" customFormat="1" ht="12.75">
      <c r="A303" s="1" t="s">
        <v>25</v>
      </c>
      <c r="B303" s="1" t="s">
        <v>613</v>
      </c>
      <c r="C303" s="1" t="s">
        <v>614</v>
      </c>
      <c r="D303" s="2">
        <v>44953</v>
      </c>
      <c r="E303" s="3">
        <v>8918420630</v>
      </c>
      <c r="F303" s="4">
        <v>25.91</v>
      </c>
      <c r="G303" s="2">
        <v>45013</v>
      </c>
      <c r="H303" s="1" t="s">
        <v>28</v>
      </c>
      <c r="I303" s="4">
        <v>25.91</v>
      </c>
      <c r="J303" s="2">
        <v>45005</v>
      </c>
      <c r="K303" s="3">
        <f t="shared" si="4"/>
        <v>-8</v>
      </c>
      <c r="L303" s="4">
        <v>-207.28</v>
      </c>
    </row>
    <row r="304" spans="1:12" s="1" customFormat="1" ht="12.75">
      <c r="A304" s="1" t="s">
        <v>25</v>
      </c>
      <c r="B304" s="1" t="s">
        <v>615</v>
      </c>
      <c r="C304" s="1" t="s">
        <v>616</v>
      </c>
      <c r="D304" s="2">
        <v>44953</v>
      </c>
      <c r="E304" s="3">
        <v>8918484601</v>
      </c>
      <c r="F304" s="4">
        <v>8.81</v>
      </c>
      <c r="G304" s="2">
        <v>45013</v>
      </c>
      <c r="H304" s="1" t="s">
        <v>28</v>
      </c>
      <c r="I304" s="4">
        <v>8.81</v>
      </c>
      <c r="J304" s="2">
        <v>45005</v>
      </c>
      <c r="K304" s="3">
        <f t="shared" si="4"/>
        <v>-8</v>
      </c>
      <c r="L304" s="4">
        <v>-70.48</v>
      </c>
    </row>
    <row r="305" spans="1:12" s="1" customFormat="1" ht="12.75">
      <c r="A305" s="1" t="s">
        <v>25</v>
      </c>
      <c r="B305" s="1" t="s">
        <v>617</v>
      </c>
      <c r="C305" s="1" t="s">
        <v>618</v>
      </c>
      <c r="D305" s="2">
        <v>44953</v>
      </c>
      <c r="E305" s="3">
        <v>8918482716</v>
      </c>
      <c r="F305" s="4">
        <v>8.81</v>
      </c>
      <c r="G305" s="2">
        <v>45013</v>
      </c>
      <c r="H305" s="1" t="s">
        <v>28</v>
      </c>
      <c r="I305" s="4">
        <v>8.81</v>
      </c>
      <c r="J305" s="2">
        <v>45005</v>
      </c>
      <c r="K305" s="3">
        <f t="shared" si="4"/>
        <v>-8</v>
      </c>
      <c r="L305" s="4">
        <v>-70.48</v>
      </c>
    </row>
    <row r="306" spans="1:12" s="1" customFormat="1" ht="12.75">
      <c r="A306" s="1" t="s">
        <v>25</v>
      </c>
      <c r="B306" s="1" t="s">
        <v>619</v>
      </c>
      <c r="C306" s="1" t="s">
        <v>620</v>
      </c>
      <c r="D306" s="2">
        <v>44953</v>
      </c>
      <c r="E306" s="3">
        <v>8918411333</v>
      </c>
      <c r="F306" s="4">
        <v>70.27</v>
      </c>
      <c r="G306" s="2">
        <v>45013</v>
      </c>
      <c r="H306" s="1" t="s">
        <v>28</v>
      </c>
      <c r="I306" s="4">
        <v>70.27</v>
      </c>
      <c r="J306" s="2">
        <v>45005</v>
      </c>
      <c r="K306" s="3">
        <f t="shared" si="4"/>
        <v>-8</v>
      </c>
      <c r="L306" s="4">
        <v>-562.16</v>
      </c>
    </row>
    <row r="307" spans="1:12" s="1" customFormat="1" ht="12.75">
      <c r="A307" s="1" t="s">
        <v>25</v>
      </c>
      <c r="B307" s="1" t="s">
        <v>621</v>
      </c>
      <c r="C307" s="1" t="s">
        <v>622</v>
      </c>
      <c r="D307" s="2">
        <v>44953</v>
      </c>
      <c r="E307" s="3">
        <v>8918417732</v>
      </c>
      <c r="F307" s="4">
        <v>40.12</v>
      </c>
      <c r="G307" s="2">
        <v>45013</v>
      </c>
      <c r="H307" s="1" t="s">
        <v>28</v>
      </c>
      <c r="I307" s="4">
        <v>40.12</v>
      </c>
      <c r="J307" s="2">
        <v>45005</v>
      </c>
      <c r="K307" s="3">
        <f t="shared" si="4"/>
        <v>-8</v>
      </c>
      <c r="L307" s="4">
        <v>-320.96</v>
      </c>
    </row>
    <row r="308" spans="1:12" s="1" customFormat="1" ht="12.75">
      <c r="A308" s="1" t="s">
        <v>25</v>
      </c>
      <c r="B308" s="1" t="s">
        <v>623</v>
      </c>
      <c r="C308" s="1" t="s">
        <v>624</v>
      </c>
      <c r="D308" s="2">
        <v>44953</v>
      </c>
      <c r="E308" s="3">
        <v>8918406136</v>
      </c>
      <c r="F308" s="4">
        <v>105.67</v>
      </c>
      <c r="G308" s="2">
        <v>45013</v>
      </c>
      <c r="H308" s="1" t="s">
        <v>28</v>
      </c>
      <c r="I308" s="4">
        <v>105.67</v>
      </c>
      <c r="J308" s="2">
        <v>45005</v>
      </c>
      <c r="K308" s="3">
        <f t="shared" si="4"/>
        <v>-8</v>
      </c>
      <c r="L308" s="4">
        <v>-845.36</v>
      </c>
    </row>
    <row r="309" spans="1:12" s="1" customFormat="1" ht="12.75">
      <c r="A309" s="1" t="s">
        <v>25</v>
      </c>
      <c r="B309" s="1" t="s">
        <v>625</v>
      </c>
      <c r="C309" s="1" t="s">
        <v>626</v>
      </c>
      <c r="D309" s="2">
        <v>44953</v>
      </c>
      <c r="E309" s="3">
        <v>8918415935</v>
      </c>
      <c r="F309" s="4">
        <v>13.63</v>
      </c>
      <c r="G309" s="2">
        <v>45013</v>
      </c>
      <c r="H309" s="1" t="s">
        <v>28</v>
      </c>
      <c r="I309" s="4">
        <v>13.63</v>
      </c>
      <c r="J309" s="2">
        <v>45005</v>
      </c>
      <c r="K309" s="3">
        <f t="shared" si="4"/>
        <v>-8</v>
      </c>
      <c r="L309" s="4">
        <v>-109.04</v>
      </c>
    </row>
    <row r="310" spans="1:12" s="1" customFormat="1" ht="12.75">
      <c r="A310" s="1" t="s">
        <v>25</v>
      </c>
      <c r="B310" s="1" t="s">
        <v>627</v>
      </c>
      <c r="C310" s="1" t="s">
        <v>628</v>
      </c>
      <c r="D310" s="2">
        <v>44953</v>
      </c>
      <c r="E310" s="3">
        <v>8918417936</v>
      </c>
      <c r="F310" s="4">
        <v>272.09</v>
      </c>
      <c r="G310" s="2">
        <v>45013</v>
      </c>
      <c r="H310" s="1" t="s">
        <v>28</v>
      </c>
      <c r="I310" s="4">
        <v>272.09</v>
      </c>
      <c r="J310" s="2">
        <v>45005</v>
      </c>
      <c r="K310" s="3">
        <f t="shared" si="4"/>
        <v>-8</v>
      </c>
      <c r="L310" s="4">
        <v>-2176.72</v>
      </c>
    </row>
    <row r="311" spans="1:12" s="1" customFormat="1" ht="12.75">
      <c r="A311" s="1" t="s">
        <v>25</v>
      </c>
      <c r="B311" s="1" t="s">
        <v>629</v>
      </c>
      <c r="C311" s="1" t="s">
        <v>630</v>
      </c>
      <c r="D311" s="2">
        <v>44953</v>
      </c>
      <c r="E311" s="3">
        <v>8918480411</v>
      </c>
      <c r="F311" s="4">
        <v>1102.84</v>
      </c>
      <c r="G311" s="2">
        <v>45013</v>
      </c>
      <c r="H311" s="1" t="s">
        <v>28</v>
      </c>
      <c r="I311" s="4">
        <v>1102.84</v>
      </c>
      <c r="J311" s="2">
        <v>45005</v>
      </c>
      <c r="K311" s="3">
        <f t="shared" si="4"/>
        <v>-8</v>
      </c>
      <c r="L311" s="4">
        <v>-8822.72</v>
      </c>
    </row>
    <row r="312" spans="1:12" s="1" customFormat="1" ht="12.75">
      <c r="A312" s="1" t="s">
        <v>25</v>
      </c>
      <c r="B312" s="1" t="s">
        <v>631</v>
      </c>
      <c r="C312" s="1" t="s">
        <v>632</v>
      </c>
      <c r="D312" s="2">
        <v>44953</v>
      </c>
      <c r="E312" s="3">
        <v>8918493613</v>
      </c>
      <c r="F312" s="4">
        <v>5.59</v>
      </c>
      <c r="G312" s="2">
        <v>45013</v>
      </c>
      <c r="H312" s="1" t="s">
        <v>28</v>
      </c>
      <c r="I312" s="4">
        <v>5.59</v>
      </c>
      <c r="J312" s="2">
        <v>45005</v>
      </c>
      <c r="K312" s="3">
        <f t="shared" si="4"/>
        <v>-8</v>
      </c>
      <c r="L312" s="4">
        <v>-44.72</v>
      </c>
    </row>
    <row r="313" spans="1:12" s="1" customFormat="1" ht="12.75">
      <c r="A313" s="1" t="s">
        <v>25</v>
      </c>
      <c r="B313" s="1" t="s">
        <v>633</v>
      </c>
      <c r="C313" s="1" t="s">
        <v>634</v>
      </c>
      <c r="D313" s="2">
        <v>44953</v>
      </c>
      <c r="E313" s="3">
        <v>8918419838</v>
      </c>
      <c r="F313" s="4">
        <v>3.84</v>
      </c>
      <c r="G313" s="2">
        <v>45013</v>
      </c>
      <c r="H313" s="1" t="s">
        <v>28</v>
      </c>
      <c r="I313" s="4">
        <v>3.84</v>
      </c>
      <c r="J313" s="2">
        <v>45005</v>
      </c>
      <c r="K313" s="3">
        <f t="shared" si="4"/>
        <v>-8</v>
      </c>
      <c r="L313" s="4">
        <v>-30.72</v>
      </c>
    </row>
    <row r="314" spans="1:12" s="1" customFormat="1" ht="12.75">
      <c r="A314" s="1" t="s">
        <v>25</v>
      </c>
      <c r="B314" s="1" t="s">
        <v>635</v>
      </c>
      <c r="C314" s="1" t="s">
        <v>636</v>
      </c>
      <c r="D314" s="2">
        <v>44953</v>
      </c>
      <c r="E314" s="3">
        <v>8918410939</v>
      </c>
      <c r="F314" s="4">
        <v>74.39</v>
      </c>
      <c r="G314" s="2">
        <v>45013</v>
      </c>
      <c r="H314" s="1" t="s">
        <v>28</v>
      </c>
      <c r="I314" s="4">
        <v>74.39</v>
      </c>
      <c r="J314" s="2">
        <v>45005</v>
      </c>
      <c r="K314" s="3">
        <f t="shared" si="4"/>
        <v>-8</v>
      </c>
      <c r="L314" s="4">
        <v>-595.12</v>
      </c>
    </row>
    <row r="315" spans="1:12" s="1" customFormat="1" ht="12.75">
      <c r="A315" s="1" t="s">
        <v>25</v>
      </c>
      <c r="B315" s="1" t="s">
        <v>637</v>
      </c>
      <c r="C315" s="1" t="s">
        <v>638</v>
      </c>
      <c r="D315" s="2">
        <v>44953</v>
      </c>
      <c r="E315" s="3">
        <v>8918408039</v>
      </c>
      <c r="F315" s="4">
        <v>324.63</v>
      </c>
      <c r="G315" s="2">
        <v>45013</v>
      </c>
      <c r="H315" s="1" t="s">
        <v>28</v>
      </c>
      <c r="I315" s="4">
        <v>324.63</v>
      </c>
      <c r="J315" s="2">
        <v>45005</v>
      </c>
      <c r="K315" s="3">
        <f t="shared" si="4"/>
        <v>-8</v>
      </c>
      <c r="L315" s="4">
        <v>-2597.04</v>
      </c>
    </row>
    <row r="316" spans="1:12" s="1" customFormat="1" ht="12.75">
      <c r="A316" s="1" t="s">
        <v>25</v>
      </c>
      <c r="B316" s="1" t="s">
        <v>639</v>
      </c>
      <c r="C316" s="1" t="s">
        <v>640</v>
      </c>
      <c r="D316" s="2">
        <v>44953</v>
      </c>
      <c r="E316" s="3">
        <v>8918420640</v>
      </c>
      <c r="F316" s="4">
        <v>1112.57</v>
      </c>
      <c r="G316" s="2">
        <v>45013</v>
      </c>
      <c r="H316" s="1" t="s">
        <v>28</v>
      </c>
      <c r="I316" s="4">
        <v>1112.57</v>
      </c>
      <c r="J316" s="2">
        <v>45005</v>
      </c>
      <c r="K316" s="3">
        <f t="shared" si="4"/>
        <v>-8</v>
      </c>
      <c r="L316" s="4">
        <v>-8900.56</v>
      </c>
    </row>
    <row r="317" spans="1:12" s="1" customFormat="1" ht="12.75">
      <c r="A317" s="1" t="s">
        <v>25</v>
      </c>
      <c r="B317" s="1" t="s">
        <v>641</v>
      </c>
      <c r="C317" s="1" t="s">
        <v>642</v>
      </c>
      <c r="D317" s="2">
        <v>44953</v>
      </c>
      <c r="E317" s="3">
        <v>8918414041</v>
      </c>
      <c r="F317" s="4">
        <v>434.87</v>
      </c>
      <c r="G317" s="2">
        <v>45013</v>
      </c>
      <c r="H317" s="1" t="s">
        <v>28</v>
      </c>
      <c r="I317" s="4">
        <v>434.87</v>
      </c>
      <c r="J317" s="2">
        <v>45005</v>
      </c>
      <c r="K317" s="3">
        <f t="shared" si="4"/>
        <v>-8</v>
      </c>
      <c r="L317" s="4">
        <v>-3478.96</v>
      </c>
    </row>
    <row r="318" spans="1:12" s="1" customFormat="1" ht="12.75">
      <c r="A318" s="1" t="s">
        <v>25</v>
      </c>
      <c r="B318" s="1" t="s">
        <v>643</v>
      </c>
      <c r="C318" s="1" t="s">
        <v>644</v>
      </c>
      <c r="D318" s="2">
        <v>44953</v>
      </c>
      <c r="E318" s="3">
        <v>8918414943</v>
      </c>
      <c r="F318" s="4">
        <v>473.38</v>
      </c>
      <c r="G318" s="2">
        <v>45013</v>
      </c>
      <c r="H318" s="1" t="s">
        <v>28</v>
      </c>
      <c r="I318" s="4">
        <v>473.38</v>
      </c>
      <c r="J318" s="2">
        <v>45005</v>
      </c>
      <c r="K318" s="3">
        <f t="shared" si="4"/>
        <v>-8</v>
      </c>
      <c r="L318" s="4">
        <v>-3787.04</v>
      </c>
    </row>
    <row r="319" spans="1:12" s="1" customFormat="1" ht="12.75">
      <c r="A319" s="1" t="s">
        <v>25</v>
      </c>
      <c r="B319" s="1" t="s">
        <v>645</v>
      </c>
      <c r="C319" s="1" t="s">
        <v>646</v>
      </c>
      <c r="D319" s="2">
        <v>44953</v>
      </c>
      <c r="E319" s="3">
        <v>8918415446</v>
      </c>
      <c r="F319" s="4">
        <v>724.41</v>
      </c>
      <c r="G319" s="2">
        <v>45013</v>
      </c>
      <c r="H319" s="1" t="s">
        <v>28</v>
      </c>
      <c r="I319" s="4">
        <v>724.41</v>
      </c>
      <c r="J319" s="2">
        <v>45005</v>
      </c>
      <c r="K319" s="3">
        <f t="shared" si="4"/>
        <v>-8</v>
      </c>
      <c r="L319" s="4">
        <v>-5795.28</v>
      </c>
    </row>
    <row r="320" spans="1:12" s="1" customFormat="1" ht="12.75">
      <c r="A320" s="1" t="s">
        <v>25</v>
      </c>
      <c r="B320" s="1" t="s">
        <v>647</v>
      </c>
      <c r="C320" s="1" t="s">
        <v>648</v>
      </c>
      <c r="D320" s="2">
        <v>44953</v>
      </c>
      <c r="E320" s="3">
        <v>8918485314</v>
      </c>
      <c r="F320" s="4">
        <v>1622.07</v>
      </c>
      <c r="G320" s="2">
        <v>45013</v>
      </c>
      <c r="H320" s="1" t="s">
        <v>28</v>
      </c>
      <c r="I320" s="4">
        <v>1622.07</v>
      </c>
      <c r="J320" s="2">
        <v>45005</v>
      </c>
      <c r="K320" s="3">
        <f t="shared" si="4"/>
        <v>-8</v>
      </c>
      <c r="L320" s="4">
        <v>-12976.56</v>
      </c>
    </row>
    <row r="321" spans="1:12" s="1" customFormat="1" ht="12.75">
      <c r="A321" s="1" t="s">
        <v>25</v>
      </c>
      <c r="B321" s="1" t="s">
        <v>649</v>
      </c>
      <c r="C321" s="1" t="s">
        <v>650</v>
      </c>
      <c r="D321" s="2">
        <v>44953</v>
      </c>
      <c r="E321" s="3">
        <v>8918486914</v>
      </c>
      <c r="F321" s="4">
        <v>778.77</v>
      </c>
      <c r="G321" s="2">
        <v>45013</v>
      </c>
      <c r="H321" s="1" t="s">
        <v>28</v>
      </c>
      <c r="I321" s="4">
        <v>778.77</v>
      </c>
      <c r="J321" s="2">
        <v>45005</v>
      </c>
      <c r="K321" s="3">
        <f t="shared" si="4"/>
        <v>-8</v>
      </c>
      <c r="L321" s="4">
        <v>-6230.16</v>
      </c>
    </row>
    <row r="322" spans="1:12" s="1" customFormat="1" ht="12.75">
      <c r="A322" s="1" t="s">
        <v>25</v>
      </c>
      <c r="B322" s="1" t="s">
        <v>651</v>
      </c>
      <c r="C322" s="1" t="s">
        <v>652</v>
      </c>
      <c r="D322" s="2">
        <v>44953</v>
      </c>
      <c r="E322" s="3">
        <v>8918492118</v>
      </c>
      <c r="F322" s="4">
        <v>589.12</v>
      </c>
      <c r="G322" s="2">
        <v>45013</v>
      </c>
      <c r="H322" s="1" t="s">
        <v>28</v>
      </c>
      <c r="I322" s="4">
        <v>589.12</v>
      </c>
      <c r="J322" s="2">
        <v>45005</v>
      </c>
      <c r="K322" s="3">
        <f aca="true" t="shared" si="5" ref="K322:K385">+J322-G322</f>
        <v>-8</v>
      </c>
      <c r="L322" s="4">
        <v>-4712.96</v>
      </c>
    </row>
    <row r="323" spans="1:12" s="1" customFormat="1" ht="12.75">
      <c r="A323" s="1" t="s">
        <v>25</v>
      </c>
      <c r="B323" s="1" t="s">
        <v>653</v>
      </c>
      <c r="C323" s="1" t="s">
        <v>654</v>
      </c>
      <c r="D323" s="2">
        <v>44953</v>
      </c>
      <c r="E323" s="3">
        <v>8918493618</v>
      </c>
      <c r="F323" s="4">
        <v>161.38</v>
      </c>
      <c r="G323" s="2">
        <v>45013</v>
      </c>
      <c r="H323" s="1" t="s">
        <v>28</v>
      </c>
      <c r="I323" s="4">
        <v>161.38</v>
      </c>
      <c r="J323" s="2">
        <v>45005</v>
      </c>
      <c r="K323" s="3">
        <f t="shared" si="5"/>
        <v>-8</v>
      </c>
      <c r="L323" s="4">
        <v>-1291.04</v>
      </c>
    </row>
    <row r="324" spans="1:12" s="1" customFormat="1" ht="12.75">
      <c r="A324" s="1" t="s">
        <v>25</v>
      </c>
      <c r="B324" s="1" t="s">
        <v>655</v>
      </c>
      <c r="C324" s="1" t="s">
        <v>656</v>
      </c>
      <c r="D324" s="2">
        <v>44953</v>
      </c>
      <c r="E324" s="3">
        <v>8918484121</v>
      </c>
      <c r="F324" s="4">
        <v>288.1</v>
      </c>
      <c r="G324" s="2">
        <v>45013</v>
      </c>
      <c r="H324" s="1" t="s">
        <v>28</v>
      </c>
      <c r="I324" s="4">
        <v>288.1</v>
      </c>
      <c r="J324" s="2">
        <v>45005</v>
      </c>
      <c r="K324" s="3">
        <f t="shared" si="5"/>
        <v>-8</v>
      </c>
      <c r="L324" s="4">
        <v>-2304.8</v>
      </c>
    </row>
    <row r="325" spans="1:12" s="1" customFormat="1" ht="12.75">
      <c r="A325" s="1" t="s">
        <v>25</v>
      </c>
      <c r="B325" s="1" t="s">
        <v>657</v>
      </c>
      <c r="C325" s="1" t="s">
        <v>658</v>
      </c>
      <c r="D325" s="2">
        <v>44953</v>
      </c>
      <c r="E325" s="3">
        <v>8918489720</v>
      </c>
      <c r="F325" s="4">
        <v>68.16</v>
      </c>
      <c r="G325" s="2">
        <v>45013</v>
      </c>
      <c r="H325" s="1" t="s">
        <v>28</v>
      </c>
      <c r="I325" s="4">
        <v>68.16</v>
      </c>
      <c r="J325" s="2">
        <v>45005</v>
      </c>
      <c r="K325" s="3">
        <f t="shared" si="5"/>
        <v>-8</v>
      </c>
      <c r="L325" s="4">
        <v>-545.28</v>
      </c>
    </row>
    <row r="326" spans="1:12" s="1" customFormat="1" ht="12.75">
      <c r="A326" s="1" t="s">
        <v>25</v>
      </c>
      <c r="B326" s="1" t="s">
        <v>659</v>
      </c>
      <c r="C326" s="1" t="s">
        <v>660</v>
      </c>
      <c r="D326" s="2">
        <v>44953</v>
      </c>
      <c r="E326" s="3">
        <v>8918485203</v>
      </c>
      <c r="F326" s="4">
        <v>29.44</v>
      </c>
      <c r="G326" s="2">
        <v>45013</v>
      </c>
      <c r="H326" s="1" t="s">
        <v>28</v>
      </c>
      <c r="I326" s="4">
        <v>29.44</v>
      </c>
      <c r="J326" s="2">
        <v>45005</v>
      </c>
      <c r="K326" s="3">
        <f t="shared" si="5"/>
        <v>-8</v>
      </c>
      <c r="L326" s="4">
        <v>-235.52</v>
      </c>
    </row>
    <row r="327" spans="1:12" s="1" customFormat="1" ht="12.75">
      <c r="A327" s="1" t="s">
        <v>25</v>
      </c>
      <c r="B327" s="1" t="s">
        <v>661</v>
      </c>
      <c r="C327" s="1" t="s">
        <v>662</v>
      </c>
      <c r="D327" s="2">
        <v>44953</v>
      </c>
      <c r="E327" s="3">
        <v>8918495603</v>
      </c>
      <c r="F327" s="4">
        <v>9.1</v>
      </c>
      <c r="G327" s="2">
        <v>45013</v>
      </c>
      <c r="H327" s="1" t="s">
        <v>28</v>
      </c>
      <c r="I327" s="4">
        <v>9.1</v>
      </c>
      <c r="J327" s="2">
        <v>45005</v>
      </c>
      <c r="K327" s="3">
        <f t="shared" si="5"/>
        <v>-8</v>
      </c>
      <c r="L327" s="4">
        <v>-72.8</v>
      </c>
    </row>
    <row r="328" spans="1:12" s="1" customFormat="1" ht="12.75">
      <c r="A328" s="1" t="s">
        <v>25</v>
      </c>
      <c r="B328" s="1" t="s">
        <v>663</v>
      </c>
      <c r="C328" s="1" t="s">
        <v>664</v>
      </c>
      <c r="D328" s="2">
        <v>44953</v>
      </c>
      <c r="E328" s="3">
        <v>8918489604</v>
      </c>
      <c r="F328" s="4">
        <v>701.58</v>
      </c>
      <c r="G328" s="2">
        <v>45013</v>
      </c>
      <c r="H328" s="1" t="s">
        <v>28</v>
      </c>
      <c r="I328" s="4">
        <v>701.58</v>
      </c>
      <c r="J328" s="2">
        <v>45005</v>
      </c>
      <c r="K328" s="3">
        <f t="shared" si="5"/>
        <v>-8</v>
      </c>
      <c r="L328" s="4">
        <v>-5612.64</v>
      </c>
    </row>
    <row r="329" spans="1:12" s="1" customFormat="1" ht="12.75">
      <c r="A329" s="1" t="s">
        <v>25</v>
      </c>
      <c r="B329" s="1" t="s">
        <v>665</v>
      </c>
      <c r="C329" s="1" t="s">
        <v>666</v>
      </c>
      <c r="D329" s="2">
        <v>44953</v>
      </c>
      <c r="E329" s="3">
        <v>8918478801</v>
      </c>
      <c r="F329" s="4">
        <v>51.8</v>
      </c>
      <c r="G329" s="2">
        <v>45013</v>
      </c>
      <c r="H329" s="1" t="s">
        <v>28</v>
      </c>
      <c r="I329" s="4">
        <v>51.8</v>
      </c>
      <c r="J329" s="2">
        <v>45005</v>
      </c>
      <c r="K329" s="3">
        <f t="shared" si="5"/>
        <v>-8</v>
      </c>
      <c r="L329" s="4">
        <v>-414.4</v>
      </c>
    </row>
    <row r="330" spans="1:12" s="1" customFormat="1" ht="12.75">
      <c r="A330" s="1" t="s">
        <v>25</v>
      </c>
      <c r="B330" s="1" t="s">
        <v>667</v>
      </c>
      <c r="C330" s="1" t="s">
        <v>668</v>
      </c>
      <c r="D330" s="2">
        <v>44953</v>
      </c>
      <c r="E330" s="3">
        <v>8918483510</v>
      </c>
      <c r="F330" s="4">
        <v>17.81</v>
      </c>
      <c r="G330" s="2">
        <v>45013</v>
      </c>
      <c r="H330" s="1" t="s">
        <v>28</v>
      </c>
      <c r="I330" s="4">
        <v>17.81</v>
      </c>
      <c r="J330" s="2">
        <v>45005</v>
      </c>
      <c r="K330" s="3">
        <f t="shared" si="5"/>
        <v>-8</v>
      </c>
      <c r="L330" s="4">
        <v>-142.48</v>
      </c>
    </row>
    <row r="331" spans="1:12" s="1" customFormat="1" ht="12.75">
      <c r="A331" s="1" t="s">
        <v>25</v>
      </c>
      <c r="B331" s="1" t="s">
        <v>669</v>
      </c>
      <c r="C331" s="1" t="s">
        <v>670</v>
      </c>
      <c r="D331" s="2">
        <v>44953</v>
      </c>
      <c r="E331" s="3">
        <v>8918487806</v>
      </c>
      <c r="F331" s="4">
        <v>417.19</v>
      </c>
      <c r="G331" s="2">
        <v>45013</v>
      </c>
      <c r="H331" s="1" t="s">
        <v>28</v>
      </c>
      <c r="I331" s="4">
        <v>417.19</v>
      </c>
      <c r="J331" s="2">
        <v>45005</v>
      </c>
      <c r="K331" s="3">
        <f t="shared" si="5"/>
        <v>-8</v>
      </c>
      <c r="L331" s="4">
        <v>-3337.52</v>
      </c>
    </row>
    <row r="332" spans="1:12" s="1" customFormat="1" ht="12.75">
      <c r="A332" s="1" t="s">
        <v>25</v>
      </c>
      <c r="B332" s="1" t="s">
        <v>671</v>
      </c>
      <c r="C332" s="1" t="s">
        <v>672</v>
      </c>
      <c r="D332" s="2">
        <v>44953</v>
      </c>
      <c r="E332" s="3">
        <v>8918492026</v>
      </c>
      <c r="F332" s="4">
        <v>826.28</v>
      </c>
      <c r="G332" s="2">
        <v>45013</v>
      </c>
      <c r="H332" s="1" t="s">
        <v>28</v>
      </c>
      <c r="I332" s="4">
        <v>826.28</v>
      </c>
      <c r="J332" s="2">
        <v>45005</v>
      </c>
      <c r="K332" s="3">
        <f t="shared" si="5"/>
        <v>-8</v>
      </c>
      <c r="L332" s="4">
        <v>-6610.24</v>
      </c>
    </row>
    <row r="333" spans="1:12" s="1" customFormat="1" ht="12.75">
      <c r="A333" s="1" t="s">
        <v>25</v>
      </c>
      <c r="B333" s="1" t="s">
        <v>673</v>
      </c>
      <c r="C333" s="1" t="s">
        <v>674</v>
      </c>
      <c r="D333" s="2">
        <v>44953</v>
      </c>
      <c r="E333" s="3">
        <v>8918477917</v>
      </c>
      <c r="F333" s="4">
        <v>683.91</v>
      </c>
      <c r="G333" s="2">
        <v>45013</v>
      </c>
      <c r="H333" s="1" t="s">
        <v>28</v>
      </c>
      <c r="I333" s="4">
        <v>683.91</v>
      </c>
      <c r="J333" s="2">
        <v>45005</v>
      </c>
      <c r="K333" s="3">
        <f t="shared" si="5"/>
        <v>-8</v>
      </c>
      <c r="L333" s="4">
        <v>-5471.28</v>
      </c>
    </row>
    <row r="334" spans="1:12" s="1" customFormat="1" ht="12.75">
      <c r="A334" s="1" t="s">
        <v>25</v>
      </c>
      <c r="B334" s="1" t="s">
        <v>675</v>
      </c>
      <c r="C334" s="1" t="s">
        <v>676</v>
      </c>
      <c r="D334" s="2">
        <v>44953</v>
      </c>
      <c r="E334" s="3">
        <v>8918482418</v>
      </c>
      <c r="F334" s="4">
        <v>153.04</v>
      </c>
      <c r="G334" s="2">
        <v>45013</v>
      </c>
      <c r="H334" s="1" t="s">
        <v>28</v>
      </c>
      <c r="I334" s="4">
        <v>153.04</v>
      </c>
      <c r="J334" s="2">
        <v>45005</v>
      </c>
      <c r="K334" s="3">
        <f t="shared" si="5"/>
        <v>-8</v>
      </c>
      <c r="L334" s="4">
        <v>-1224.32</v>
      </c>
    </row>
    <row r="335" spans="1:12" s="1" customFormat="1" ht="12.75">
      <c r="A335" s="1" t="s">
        <v>25</v>
      </c>
      <c r="B335" s="1" t="s">
        <v>677</v>
      </c>
      <c r="C335" s="1" t="s">
        <v>678</v>
      </c>
      <c r="D335" s="2">
        <v>44953</v>
      </c>
      <c r="E335" s="3">
        <v>8918478327</v>
      </c>
      <c r="F335" s="4">
        <v>21.3</v>
      </c>
      <c r="G335" s="2">
        <v>45013</v>
      </c>
      <c r="H335" s="1" t="s">
        <v>28</v>
      </c>
      <c r="I335" s="4">
        <v>21.3</v>
      </c>
      <c r="J335" s="2">
        <v>45005</v>
      </c>
      <c r="K335" s="3">
        <f t="shared" si="5"/>
        <v>-8</v>
      </c>
      <c r="L335" s="4">
        <v>-170.4</v>
      </c>
    </row>
    <row r="336" spans="1:12" s="1" customFormat="1" ht="12.75">
      <c r="A336" s="1" t="s">
        <v>25</v>
      </c>
      <c r="B336" s="1" t="s">
        <v>679</v>
      </c>
      <c r="C336" s="1" t="s">
        <v>680</v>
      </c>
      <c r="D336" s="2">
        <v>44953</v>
      </c>
      <c r="E336" s="3">
        <v>8918490822</v>
      </c>
      <c r="F336" s="4">
        <v>61.83</v>
      </c>
      <c r="G336" s="2">
        <v>45013</v>
      </c>
      <c r="H336" s="1" t="s">
        <v>28</v>
      </c>
      <c r="I336" s="4">
        <v>61.83</v>
      </c>
      <c r="J336" s="2">
        <v>45005</v>
      </c>
      <c r="K336" s="3">
        <f t="shared" si="5"/>
        <v>-8</v>
      </c>
      <c r="L336" s="4">
        <v>-494.64</v>
      </c>
    </row>
    <row r="337" spans="1:12" s="1" customFormat="1" ht="12.75">
      <c r="A337" s="1" t="s">
        <v>25</v>
      </c>
      <c r="B337" s="1" t="s">
        <v>681</v>
      </c>
      <c r="C337" s="1" t="s">
        <v>682</v>
      </c>
      <c r="D337" s="2">
        <v>44953</v>
      </c>
      <c r="E337" s="3">
        <v>8918479321</v>
      </c>
      <c r="F337" s="4">
        <v>701.99</v>
      </c>
      <c r="G337" s="2">
        <v>45013</v>
      </c>
      <c r="H337" s="1" t="s">
        <v>28</v>
      </c>
      <c r="I337" s="4">
        <v>701.99</v>
      </c>
      <c r="J337" s="2">
        <v>45005</v>
      </c>
      <c r="K337" s="3">
        <f t="shared" si="5"/>
        <v>-8</v>
      </c>
      <c r="L337" s="4">
        <v>-5615.92</v>
      </c>
    </row>
    <row r="338" spans="1:12" s="1" customFormat="1" ht="12.75">
      <c r="A338" s="1" t="s">
        <v>25</v>
      </c>
      <c r="B338" s="1" t="s">
        <v>683</v>
      </c>
      <c r="C338" s="1" t="s">
        <v>684</v>
      </c>
      <c r="D338" s="2">
        <v>44953</v>
      </c>
      <c r="E338" s="3">
        <v>8918484823</v>
      </c>
      <c r="F338" s="4">
        <v>1409.87</v>
      </c>
      <c r="G338" s="2">
        <v>45013</v>
      </c>
      <c r="H338" s="1" t="s">
        <v>28</v>
      </c>
      <c r="I338" s="4">
        <v>1409.87</v>
      </c>
      <c r="J338" s="2">
        <v>45005</v>
      </c>
      <c r="K338" s="3">
        <f t="shared" si="5"/>
        <v>-8</v>
      </c>
      <c r="L338" s="4">
        <v>-11278.96</v>
      </c>
    </row>
    <row r="339" spans="1:12" s="1" customFormat="1" ht="12.75">
      <c r="A339" s="1" t="s">
        <v>25</v>
      </c>
      <c r="B339" s="1" t="s">
        <v>685</v>
      </c>
      <c r="C339" s="1" t="s">
        <v>686</v>
      </c>
      <c r="D339" s="2">
        <v>44953</v>
      </c>
      <c r="E339" s="3">
        <v>8918481829</v>
      </c>
      <c r="F339" s="4">
        <v>225</v>
      </c>
      <c r="G339" s="2">
        <v>45013</v>
      </c>
      <c r="H339" s="1" t="s">
        <v>28</v>
      </c>
      <c r="I339" s="4">
        <v>225</v>
      </c>
      <c r="J339" s="2">
        <v>45005</v>
      </c>
      <c r="K339" s="3">
        <f t="shared" si="5"/>
        <v>-8</v>
      </c>
      <c r="L339" s="4">
        <v>-1800</v>
      </c>
    </row>
    <row r="340" spans="1:12" s="1" customFormat="1" ht="12.75">
      <c r="A340" s="1" t="s">
        <v>25</v>
      </c>
      <c r="B340" s="1" t="s">
        <v>687</v>
      </c>
      <c r="C340" s="1" t="s">
        <v>688</v>
      </c>
      <c r="D340" s="2">
        <v>44953</v>
      </c>
      <c r="E340" s="3">
        <v>8918494835</v>
      </c>
      <c r="F340" s="4">
        <v>541.5</v>
      </c>
      <c r="G340" s="2">
        <v>45013</v>
      </c>
      <c r="H340" s="1" t="s">
        <v>28</v>
      </c>
      <c r="I340" s="4">
        <v>541.5</v>
      </c>
      <c r="J340" s="2">
        <v>45005</v>
      </c>
      <c r="K340" s="3">
        <f t="shared" si="5"/>
        <v>-8</v>
      </c>
      <c r="L340" s="4">
        <v>-4332</v>
      </c>
    </row>
    <row r="341" spans="1:12" s="1" customFormat="1" ht="12.75">
      <c r="A341" s="1" t="s">
        <v>25</v>
      </c>
      <c r="B341" s="1" t="s">
        <v>689</v>
      </c>
      <c r="C341" s="1" t="s">
        <v>690</v>
      </c>
      <c r="D341" s="2">
        <v>44953</v>
      </c>
      <c r="E341" s="3">
        <v>8918494431</v>
      </c>
      <c r="F341" s="4">
        <v>53.85</v>
      </c>
      <c r="G341" s="2">
        <v>45013</v>
      </c>
      <c r="H341" s="1" t="s">
        <v>28</v>
      </c>
      <c r="I341" s="4">
        <v>53.85</v>
      </c>
      <c r="J341" s="2">
        <v>45005</v>
      </c>
      <c r="K341" s="3">
        <f t="shared" si="5"/>
        <v>-8</v>
      </c>
      <c r="L341" s="4">
        <v>-430.8</v>
      </c>
    </row>
    <row r="342" spans="1:12" s="1" customFormat="1" ht="12.75">
      <c r="A342" s="1" t="s">
        <v>25</v>
      </c>
      <c r="B342" s="1" t="s">
        <v>691</v>
      </c>
      <c r="C342" s="1" t="s">
        <v>692</v>
      </c>
      <c r="D342" s="2">
        <v>44953</v>
      </c>
      <c r="E342" s="3">
        <v>8918487537</v>
      </c>
      <c r="F342" s="4">
        <v>8.81</v>
      </c>
      <c r="G342" s="2">
        <v>45013</v>
      </c>
      <c r="H342" s="1" t="s">
        <v>28</v>
      </c>
      <c r="I342" s="4">
        <v>8.81</v>
      </c>
      <c r="J342" s="2">
        <v>45005</v>
      </c>
      <c r="K342" s="3">
        <f t="shared" si="5"/>
        <v>-8</v>
      </c>
      <c r="L342" s="4">
        <v>-70.48</v>
      </c>
    </row>
    <row r="343" spans="1:12" s="1" customFormat="1" ht="12.75">
      <c r="A343" s="1" t="s">
        <v>25</v>
      </c>
      <c r="B343" s="1" t="s">
        <v>693</v>
      </c>
      <c r="C343" s="1" t="s">
        <v>694</v>
      </c>
      <c r="D343" s="2">
        <v>44953</v>
      </c>
      <c r="E343" s="3">
        <v>8918484437</v>
      </c>
      <c r="F343" s="4">
        <v>434.43</v>
      </c>
      <c r="G343" s="2">
        <v>45013</v>
      </c>
      <c r="H343" s="1" t="s">
        <v>28</v>
      </c>
      <c r="I343" s="4">
        <v>434.43</v>
      </c>
      <c r="J343" s="2">
        <v>45005</v>
      </c>
      <c r="K343" s="3">
        <f t="shared" si="5"/>
        <v>-8</v>
      </c>
      <c r="L343" s="4">
        <v>-3475.44</v>
      </c>
    </row>
    <row r="344" spans="1:12" s="1" customFormat="1" ht="12.75">
      <c r="A344" s="1" t="s">
        <v>25</v>
      </c>
      <c r="B344" s="1" t="s">
        <v>695</v>
      </c>
      <c r="C344" s="1" t="s">
        <v>696</v>
      </c>
      <c r="D344" s="2">
        <v>44953</v>
      </c>
      <c r="E344" s="3">
        <v>8918492945</v>
      </c>
      <c r="F344" s="4">
        <v>7.78</v>
      </c>
      <c r="G344" s="2">
        <v>45013</v>
      </c>
      <c r="H344" s="1" t="s">
        <v>28</v>
      </c>
      <c r="I344" s="4">
        <v>7.78</v>
      </c>
      <c r="J344" s="2">
        <v>45005</v>
      </c>
      <c r="K344" s="3">
        <f t="shared" si="5"/>
        <v>-8</v>
      </c>
      <c r="L344" s="4">
        <v>-62.24</v>
      </c>
    </row>
    <row r="345" spans="1:12" s="1" customFormat="1" ht="12.75">
      <c r="A345" s="1" t="s">
        <v>25</v>
      </c>
      <c r="B345" s="1" t="s">
        <v>697</v>
      </c>
      <c r="C345" s="1" t="s">
        <v>698</v>
      </c>
      <c r="D345" s="2">
        <v>44953</v>
      </c>
      <c r="E345" s="3">
        <v>8918491939</v>
      </c>
      <c r="F345" s="4">
        <v>8.81</v>
      </c>
      <c r="G345" s="2">
        <v>45013</v>
      </c>
      <c r="H345" s="1" t="s">
        <v>28</v>
      </c>
      <c r="I345" s="4">
        <v>8.81</v>
      </c>
      <c r="J345" s="2">
        <v>45005</v>
      </c>
      <c r="K345" s="3">
        <f t="shared" si="5"/>
        <v>-8</v>
      </c>
      <c r="L345" s="4">
        <v>-70.48</v>
      </c>
    </row>
    <row r="346" spans="1:12" s="1" customFormat="1" ht="12.75">
      <c r="A346" s="1" t="s">
        <v>25</v>
      </c>
      <c r="B346" s="1" t="s">
        <v>699</v>
      </c>
      <c r="C346" s="1" t="s">
        <v>700</v>
      </c>
      <c r="D346" s="2">
        <v>44953</v>
      </c>
      <c r="E346" s="3">
        <v>8918481241</v>
      </c>
      <c r="F346" s="4">
        <v>12.02</v>
      </c>
      <c r="G346" s="2">
        <v>45013</v>
      </c>
      <c r="H346" s="1" t="s">
        <v>28</v>
      </c>
      <c r="I346" s="4">
        <v>12.02</v>
      </c>
      <c r="J346" s="2">
        <v>45005</v>
      </c>
      <c r="K346" s="3">
        <f t="shared" si="5"/>
        <v>-8</v>
      </c>
      <c r="L346" s="4">
        <v>-96.16</v>
      </c>
    </row>
    <row r="347" spans="1:12" s="1" customFormat="1" ht="12.75">
      <c r="A347" s="1" t="s">
        <v>25</v>
      </c>
      <c r="B347" s="1" t="s">
        <v>701</v>
      </c>
      <c r="C347" s="1" t="s">
        <v>702</v>
      </c>
      <c r="D347" s="2">
        <v>44953</v>
      </c>
      <c r="E347" s="3">
        <v>8918413051</v>
      </c>
      <c r="F347" s="4">
        <v>13.19</v>
      </c>
      <c r="G347" s="2">
        <v>45013</v>
      </c>
      <c r="H347" s="1" t="s">
        <v>28</v>
      </c>
      <c r="I347" s="4">
        <v>13.19</v>
      </c>
      <c r="J347" s="2">
        <v>45005</v>
      </c>
      <c r="K347" s="3">
        <f t="shared" si="5"/>
        <v>-8</v>
      </c>
      <c r="L347" s="4">
        <v>-105.52</v>
      </c>
    </row>
    <row r="348" spans="1:12" s="1" customFormat="1" ht="12.75">
      <c r="A348" s="1" t="s">
        <v>25</v>
      </c>
      <c r="B348" s="1" t="s">
        <v>703</v>
      </c>
      <c r="C348" s="1" t="s">
        <v>704</v>
      </c>
      <c r="D348" s="2">
        <v>44953</v>
      </c>
      <c r="E348" s="3">
        <v>8918485250</v>
      </c>
      <c r="F348" s="4">
        <v>47.85</v>
      </c>
      <c r="G348" s="2">
        <v>45013</v>
      </c>
      <c r="H348" s="1" t="s">
        <v>28</v>
      </c>
      <c r="I348" s="4">
        <v>47.85</v>
      </c>
      <c r="J348" s="2">
        <v>45005</v>
      </c>
      <c r="K348" s="3">
        <f t="shared" si="5"/>
        <v>-8</v>
      </c>
      <c r="L348" s="4">
        <v>-382.8</v>
      </c>
    </row>
    <row r="349" spans="1:12" s="1" customFormat="1" ht="12.75">
      <c r="A349" s="1" t="s">
        <v>25</v>
      </c>
      <c r="B349" s="1" t="s">
        <v>705</v>
      </c>
      <c r="C349" s="1" t="s">
        <v>706</v>
      </c>
      <c r="D349" s="2">
        <v>44953</v>
      </c>
      <c r="E349" s="3">
        <v>8918413452</v>
      </c>
      <c r="F349" s="4">
        <v>46.69</v>
      </c>
      <c r="G349" s="2">
        <v>45013</v>
      </c>
      <c r="H349" s="1" t="s">
        <v>28</v>
      </c>
      <c r="I349" s="4">
        <v>46.69</v>
      </c>
      <c r="J349" s="2">
        <v>45005</v>
      </c>
      <c r="K349" s="3">
        <f t="shared" si="5"/>
        <v>-8</v>
      </c>
      <c r="L349" s="4">
        <v>-373.52</v>
      </c>
    </row>
    <row r="350" spans="1:12" s="1" customFormat="1" ht="12.75">
      <c r="A350" s="1" t="s">
        <v>25</v>
      </c>
      <c r="B350" s="1" t="s">
        <v>707</v>
      </c>
      <c r="C350" s="1" t="s">
        <v>708</v>
      </c>
      <c r="D350" s="2">
        <v>44953</v>
      </c>
      <c r="E350" s="3">
        <v>8918409352</v>
      </c>
      <c r="F350" s="4">
        <v>36.56</v>
      </c>
      <c r="G350" s="2">
        <v>45013</v>
      </c>
      <c r="H350" s="1" t="s">
        <v>28</v>
      </c>
      <c r="I350" s="4">
        <v>36.56</v>
      </c>
      <c r="J350" s="2">
        <v>45005</v>
      </c>
      <c r="K350" s="3">
        <f t="shared" si="5"/>
        <v>-8</v>
      </c>
      <c r="L350" s="4">
        <v>-292.48</v>
      </c>
    </row>
    <row r="351" spans="1:12" s="1" customFormat="1" ht="12.75">
      <c r="A351" s="1" t="s">
        <v>25</v>
      </c>
      <c r="B351" s="1" t="s">
        <v>709</v>
      </c>
      <c r="C351" s="1" t="s">
        <v>710</v>
      </c>
      <c r="D351" s="2">
        <v>44953</v>
      </c>
      <c r="E351" s="3">
        <v>8918415500</v>
      </c>
      <c r="F351" s="4">
        <v>38.86</v>
      </c>
      <c r="G351" s="2">
        <v>45013</v>
      </c>
      <c r="H351" s="1" t="s">
        <v>28</v>
      </c>
      <c r="I351" s="4">
        <v>38.86</v>
      </c>
      <c r="J351" s="2">
        <v>45005</v>
      </c>
      <c r="K351" s="3">
        <f t="shared" si="5"/>
        <v>-8</v>
      </c>
      <c r="L351" s="4">
        <v>-310.88</v>
      </c>
    </row>
    <row r="352" spans="1:12" s="1" customFormat="1" ht="12.75">
      <c r="A352" s="1" t="s">
        <v>25</v>
      </c>
      <c r="B352" s="1" t="s">
        <v>711</v>
      </c>
      <c r="C352" s="1" t="s">
        <v>712</v>
      </c>
      <c r="D352" s="2">
        <v>44953</v>
      </c>
      <c r="E352" s="3">
        <v>8918408753</v>
      </c>
      <c r="F352" s="4">
        <v>6.59</v>
      </c>
      <c r="G352" s="2">
        <v>45013</v>
      </c>
      <c r="H352" s="1" t="s">
        <v>28</v>
      </c>
      <c r="I352" s="4">
        <v>6.59</v>
      </c>
      <c r="J352" s="2">
        <v>45005</v>
      </c>
      <c r="K352" s="3">
        <f t="shared" si="5"/>
        <v>-8</v>
      </c>
      <c r="L352" s="4">
        <v>-52.72</v>
      </c>
    </row>
    <row r="353" spans="1:12" s="1" customFormat="1" ht="12.75">
      <c r="A353" s="1" t="s">
        <v>25</v>
      </c>
      <c r="B353" s="1" t="s">
        <v>713</v>
      </c>
      <c r="C353" s="1" t="s">
        <v>714</v>
      </c>
      <c r="D353" s="2">
        <v>44953</v>
      </c>
      <c r="E353" s="3">
        <v>8918407557</v>
      </c>
      <c r="F353" s="4">
        <v>443.44</v>
      </c>
      <c r="G353" s="2">
        <v>45013</v>
      </c>
      <c r="H353" s="1" t="s">
        <v>28</v>
      </c>
      <c r="I353" s="4">
        <v>443.44</v>
      </c>
      <c r="J353" s="2">
        <v>45005</v>
      </c>
      <c r="K353" s="3">
        <f t="shared" si="5"/>
        <v>-8</v>
      </c>
      <c r="L353" s="4">
        <v>-3547.52</v>
      </c>
    </row>
    <row r="354" spans="1:12" s="1" customFormat="1" ht="12.75">
      <c r="A354" s="1" t="s">
        <v>25</v>
      </c>
      <c r="B354" s="1" t="s">
        <v>715</v>
      </c>
      <c r="C354" s="1" t="s">
        <v>716</v>
      </c>
      <c r="D354" s="2">
        <v>44953</v>
      </c>
      <c r="E354" s="3">
        <v>8918483560</v>
      </c>
      <c r="F354" s="4">
        <v>771.9</v>
      </c>
      <c r="G354" s="2">
        <v>45013</v>
      </c>
      <c r="H354" s="1" t="s">
        <v>28</v>
      </c>
      <c r="I354" s="4">
        <v>771.9</v>
      </c>
      <c r="J354" s="2">
        <v>45005</v>
      </c>
      <c r="K354" s="3">
        <f t="shared" si="5"/>
        <v>-8</v>
      </c>
      <c r="L354" s="4">
        <v>-6175.2</v>
      </c>
    </row>
    <row r="355" spans="1:12" s="1" customFormat="1" ht="12.75">
      <c r="A355" s="1" t="s">
        <v>25</v>
      </c>
      <c r="B355" s="1" t="s">
        <v>717</v>
      </c>
      <c r="C355" s="1" t="s">
        <v>718</v>
      </c>
      <c r="D355" s="2">
        <v>44953</v>
      </c>
      <c r="E355" s="3">
        <v>8918407060</v>
      </c>
      <c r="F355" s="4">
        <v>430.26</v>
      </c>
      <c r="G355" s="2">
        <v>45013</v>
      </c>
      <c r="H355" s="1" t="s">
        <v>28</v>
      </c>
      <c r="I355" s="4">
        <v>430.26</v>
      </c>
      <c r="J355" s="2">
        <v>45005</v>
      </c>
      <c r="K355" s="3">
        <f t="shared" si="5"/>
        <v>-8</v>
      </c>
      <c r="L355" s="4">
        <v>-3442.08</v>
      </c>
    </row>
    <row r="356" spans="1:12" s="1" customFormat="1" ht="12.75">
      <c r="A356" s="1" t="s">
        <v>25</v>
      </c>
      <c r="B356" s="1" t="s">
        <v>719</v>
      </c>
      <c r="C356" s="1" t="s">
        <v>720</v>
      </c>
      <c r="D356" s="2">
        <v>44953</v>
      </c>
      <c r="E356" s="3">
        <v>8918480261</v>
      </c>
      <c r="F356" s="4">
        <v>243.75</v>
      </c>
      <c r="G356" s="2">
        <v>45013</v>
      </c>
      <c r="H356" s="1" t="s">
        <v>28</v>
      </c>
      <c r="I356" s="4">
        <v>243.75</v>
      </c>
      <c r="J356" s="2">
        <v>45005</v>
      </c>
      <c r="K356" s="3">
        <f t="shared" si="5"/>
        <v>-8</v>
      </c>
      <c r="L356" s="4">
        <v>-1950</v>
      </c>
    </row>
    <row r="357" spans="1:12" s="1" customFormat="1" ht="12.75">
      <c r="A357" s="1" t="s">
        <v>25</v>
      </c>
      <c r="B357" s="1" t="s">
        <v>721</v>
      </c>
      <c r="C357" s="1" t="s">
        <v>722</v>
      </c>
      <c r="D357" s="2">
        <v>44953</v>
      </c>
      <c r="E357" s="3">
        <v>8918420362</v>
      </c>
      <c r="F357" s="4">
        <v>9.93</v>
      </c>
      <c r="G357" s="2">
        <v>45013</v>
      </c>
      <c r="H357" s="1" t="s">
        <v>28</v>
      </c>
      <c r="I357" s="4">
        <v>9.93</v>
      </c>
      <c r="J357" s="2">
        <v>45005</v>
      </c>
      <c r="K357" s="3">
        <f t="shared" si="5"/>
        <v>-8</v>
      </c>
      <c r="L357" s="4">
        <v>-79.44</v>
      </c>
    </row>
    <row r="358" spans="1:12" s="1" customFormat="1" ht="12.75">
      <c r="A358" s="1" t="s">
        <v>25</v>
      </c>
      <c r="B358" s="1" t="s">
        <v>723</v>
      </c>
      <c r="C358" s="1" t="s">
        <v>724</v>
      </c>
      <c r="D358" s="2">
        <v>44953</v>
      </c>
      <c r="E358" s="3">
        <v>8918418061</v>
      </c>
      <c r="F358" s="4">
        <v>40.91</v>
      </c>
      <c r="G358" s="2">
        <v>45013</v>
      </c>
      <c r="H358" s="1" t="s">
        <v>28</v>
      </c>
      <c r="I358" s="4">
        <v>40.91</v>
      </c>
      <c r="J358" s="2">
        <v>45005</v>
      </c>
      <c r="K358" s="3">
        <f t="shared" si="5"/>
        <v>-8</v>
      </c>
      <c r="L358" s="4">
        <v>-327.28</v>
      </c>
    </row>
    <row r="359" spans="1:12" s="1" customFormat="1" ht="12.75">
      <c r="A359" s="1" t="s">
        <v>25</v>
      </c>
      <c r="B359" s="1" t="s">
        <v>725</v>
      </c>
      <c r="C359" s="1" t="s">
        <v>726</v>
      </c>
      <c r="D359" s="2">
        <v>44953</v>
      </c>
      <c r="E359" s="3">
        <v>8918418363</v>
      </c>
      <c r="F359" s="4">
        <v>200.6</v>
      </c>
      <c r="G359" s="2">
        <v>45013</v>
      </c>
      <c r="H359" s="1" t="s">
        <v>28</v>
      </c>
      <c r="I359" s="4">
        <v>200.6</v>
      </c>
      <c r="J359" s="2">
        <v>45005</v>
      </c>
      <c r="K359" s="3">
        <f t="shared" si="5"/>
        <v>-8</v>
      </c>
      <c r="L359" s="4">
        <v>-1604.8</v>
      </c>
    </row>
    <row r="360" spans="1:12" s="1" customFormat="1" ht="12.75">
      <c r="A360" s="1" t="s">
        <v>25</v>
      </c>
      <c r="B360" s="1" t="s">
        <v>727</v>
      </c>
      <c r="C360" s="1" t="s">
        <v>728</v>
      </c>
      <c r="D360" s="2">
        <v>44953</v>
      </c>
      <c r="E360" s="3">
        <v>8918411464</v>
      </c>
      <c r="F360" s="4">
        <v>10.67</v>
      </c>
      <c r="G360" s="2">
        <v>45013</v>
      </c>
      <c r="H360" s="1" t="s">
        <v>28</v>
      </c>
      <c r="I360" s="4">
        <v>10.67</v>
      </c>
      <c r="J360" s="2">
        <v>45005</v>
      </c>
      <c r="K360" s="3">
        <f t="shared" si="5"/>
        <v>-8</v>
      </c>
      <c r="L360" s="4">
        <v>-85.36</v>
      </c>
    </row>
    <row r="361" spans="1:12" s="1" customFormat="1" ht="12.75">
      <c r="A361" s="1" t="s">
        <v>25</v>
      </c>
      <c r="B361" s="1" t="s">
        <v>729</v>
      </c>
      <c r="C361" s="1" t="s">
        <v>730</v>
      </c>
      <c r="D361" s="2">
        <v>44953</v>
      </c>
      <c r="E361" s="3">
        <v>8918405765</v>
      </c>
      <c r="F361" s="4">
        <v>37.45</v>
      </c>
      <c r="G361" s="2">
        <v>45013</v>
      </c>
      <c r="H361" s="1" t="s">
        <v>28</v>
      </c>
      <c r="I361" s="4">
        <v>37.45</v>
      </c>
      <c r="J361" s="2">
        <v>45005</v>
      </c>
      <c r="K361" s="3">
        <f t="shared" si="5"/>
        <v>-8</v>
      </c>
      <c r="L361" s="4">
        <v>-299.6</v>
      </c>
    </row>
    <row r="362" spans="1:12" s="1" customFormat="1" ht="12.75">
      <c r="A362" s="1" t="s">
        <v>25</v>
      </c>
      <c r="B362" s="1" t="s">
        <v>731</v>
      </c>
      <c r="C362" s="1" t="s">
        <v>732</v>
      </c>
      <c r="D362" s="2">
        <v>44953</v>
      </c>
      <c r="E362" s="3">
        <v>8918480566</v>
      </c>
      <c r="F362" s="4">
        <v>92.45</v>
      </c>
      <c r="G362" s="2">
        <v>45013</v>
      </c>
      <c r="H362" s="1" t="s">
        <v>28</v>
      </c>
      <c r="I362" s="4">
        <v>92.45</v>
      </c>
      <c r="J362" s="2">
        <v>45005</v>
      </c>
      <c r="K362" s="3">
        <f t="shared" si="5"/>
        <v>-8</v>
      </c>
      <c r="L362" s="4">
        <v>-739.6</v>
      </c>
    </row>
    <row r="363" spans="1:12" s="1" customFormat="1" ht="12.75">
      <c r="A363" s="1" t="s">
        <v>25</v>
      </c>
      <c r="B363" s="1" t="s">
        <v>733</v>
      </c>
      <c r="C363" s="1" t="s">
        <v>734</v>
      </c>
      <c r="D363" s="2">
        <v>44953</v>
      </c>
      <c r="E363" s="3">
        <v>8918486959</v>
      </c>
      <c r="F363" s="4">
        <v>1356.06</v>
      </c>
      <c r="G363" s="2">
        <v>45013</v>
      </c>
      <c r="H363" s="1" t="s">
        <v>28</v>
      </c>
      <c r="I363" s="4">
        <v>1356.06</v>
      </c>
      <c r="J363" s="2">
        <v>45005</v>
      </c>
      <c r="K363" s="3">
        <f t="shared" si="5"/>
        <v>-8</v>
      </c>
      <c r="L363" s="4">
        <v>-10848.48</v>
      </c>
    </row>
    <row r="364" spans="1:12" s="1" customFormat="1" ht="12.75">
      <c r="A364" s="1" t="s">
        <v>25</v>
      </c>
      <c r="B364" s="1" t="s">
        <v>735</v>
      </c>
      <c r="C364" s="1" t="s">
        <v>736</v>
      </c>
      <c r="D364" s="2">
        <v>44953</v>
      </c>
      <c r="E364" s="3">
        <v>8918494167</v>
      </c>
      <c r="F364" s="4">
        <v>5.96</v>
      </c>
      <c r="G364" s="2">
        <v>45013</v>
      </c>
      <c r="H364" s="1" t="s">
        <v>28</v>
      </c>
      <c r="I364" s="4">
        <v>5.96</v>
      </c>
      <c r="J364" s="2">
        <v>45005</v>
      </c>
      <c r="K364" s="3">
        <f t="shared" si="5"/>
        <v>-8</v>
      </c>
      <c r="L364" s="4">
        <v>-47.68</v>
      </c>
    </row>
    <row r="365" spans="1:12" s="1" customFormat="1" ht="12.75">
      <c r="A365" s="1" t="s">
        <v>25</v>
      </c>
      <c r="B365" s="1" t="s">
        <v>737</v>
      </c>
      <c r="C365" s="1" t="s">
        <v>738</v>
      </c>
      <c r="D365" s="2">
        <v>44953</v>
      </c>
      <c r="E365" s="3">
        <v>8918418867</v>
      </c>
      <c r="F365" s="4">
        <v>0.03</v>
      </c>
      <c r="G365" s="2">
        <v>45013</v>
      </c>
      <c r="H365" s="1" t="s">
        <v>28</v>
      </c>
      <c r="I365" s="4">
        <v>0.03</v>
      </c>
      <c r="J365" s="2">
        <v>45005</v>
      </c>
      <c r="K365" s="3">
        <f t="shared" si="5"/>
        <v>-8</v>
      </c>
      <c r="L365" s="4">
        <v>-0.24</v>
      </c>
    </row>
    <row r="366" spans="1:12" s="1" customFormat="1" ht="12.75">
      <c r="A366" s="1" t="s">
        <v>25</v>
      </c>
      <c r="B366" s="1" t="s">
        <v>739</v>
      </c>
      <c r="C366" s="1" t="s">
        <v>740</v>
      </c>
      <c r="D366" s="2">
        <v>44953</v>
      </c>
      <c r="E366" s="3">
        <v>8918404468</v>
      </c>
      <c r="F366" s="4">
        <v>33.27</v>
      </c>
      <c r="G366" s="2">
        <v>45013</v>
      </c>
      <c r="H366" s="1" t="s">
        <v>28</v>
      </c>
      <c r="I366" s="4">
        <v>33.27</v>
      </c>
      <c r="J366" s="2">
        <v>45005</v>
      </c>
      <c r="K366" s="3">
        <f t="shared" si="5"/>
        <v>-8</v>
      </c>
      <c r="L366" s="4">
        <v>-266.16</v>
      </c>
    </row>
    <row r="367" spans="1:12" s="1" customFormat="1" ht="12.75">
      <c r="A367" s="1" t="s">
        <v>25</v>
      </c>
      <c r="B367" s="1" t="s">
        <v>741</v>
      </c>
      <c r="C367" s="1" t="s">
        <v>742</v>
      </c>
      <c r="D367" s="2">
        <v>44953</v>
      </c>
      <c r="E367" s="3">
        <v>8918415060</v>
      </c>
      <c r="F367" s="4">
        <v>9.64</v>
      </c>
      <c r="G367" s="2">
        <v>45013</v>
      </c>
      <c r="H367" s="1" t="s">
        <v>28</v>
      </c>
      <c r="I367" s="4">
        <v>9.64</v>
      </c>
      <c r="J367" s="2">
        <v>45005</v>
      </c>
      <c r="K367" s="3">
        <f t="shared" si="5"/>
        <v>-8</v>
      </c>
      <c r="L367" s="4">
        <v>-77.12</v>
      </c>
    </row>
    <row r="368" spans="1:12" s="1" customFormat="1" ht="12.75">
      <c r="A368" s="1" t="s">
        <v>25</v>
      </c>
      <c r="B368" s="1" t="s">
        <v>743</v>
      </c>
      <c r="C368" s="1" t="s">
        <v>744</v>
      </c>
      <c r="D368" s="2">
        <v>44953</v>
      </c>
      <c r="E368" s="3">
        <v>8918422362</v>
      </c>
      <c r="F368" s="4">
        <v>17.64</v>
      </c>
      <c r="G368" s="2">
        <v>45013</v>
      </c>
      <c r="H368" s="1" t="s">
        <v>28</v>
      </c>
      <c r="I368" s="4">
        <v>17.64</v>
      </c>
      <c r="J368" s="2">
        <v>45005</v>
      </c>
      <c r="K368" s="3">
        <f t="shared" si="5"/>
        <v>-8</v>
      </c>
      <c r="L368" s="4">
        <v>-141.12</v>
      </c>
    </row>
    <row r="369" spans="1:12" s="1" customFormat="1" ht="12.75">
      <c r="A369" s="1" t="s">
        <v>25</v>
      </c>
      <c r="B369" s="1" t="s">
        <v>745</v>
      </c>
      <c r="C369" s="1" t="s">
        <v>746</v>
      </c>
      <c r="D369" s="2">
        <v>44953</v>
      </c>
      <c r="E369" s="3">
        <v>8918479269</v>
      </c>
      <c r="F369" s="4">
        <v>17.64</v>
      </c>
      <c r="G369" s="2">
        <v>45013</v>
      </c>
      <c r="H369" s="1" t="s">
        <v>28</v>
      </c>
      <c r="I369" s="4">
        <v>17.64</v>
      </c>
      <c r="J369" s="2">
        <v>45005</v>
      </c>
      <c r="K369" s="3">
        <f t="shared" si="5"/>
        <v>-8</v>
      </c>
      <c r="L369" s="4">
        <v>-141.12</v>
      </c>
    </row>
    <row r="370" spans="1:12" s="1" customFormat="1" ht="12.75">
      <c r="A370" s="1" t="s">
        <v>25</v>
      </c>
      <c r="B370" s="1" t="s">
        <v>747</v>
      </c>
      <c r="C370" s="1" t="s">
        <v>748</v>
      </c>
      <c r="D370" s="2">
        <v>44953</v>
      </c>
      <c r="E370" s="3">
        <v>8918479662</v>
      </c>
      <c r="F370" s="4">
        <v>75.1</v>
      </c>
      <c r="G370" s="2">
        <v>45013</v>
      </c>
      <c r="H370" s="1" t="s">
        <v>28</v>
      </c>
      <c r="I370" s="4">
        <v>75.1</v>
      </c>
      <c r="J370" s="2">
        <v>45005</v>
      </c>
      <c r="K370" s="3">
        <f t="shared" si="5"/>
        <v>-8</v>
      </c>
      <c r="L370" s="4">
        <v>-600.8</v>
      </c>
    </row>
    <row r="371" spans="1:12" s="1" customFormat="1" ht="12.75">
      <c r="A371" s="1" t="s">
        <v>25</v>
      </c>
      <c r="B371" s="1" t="s">
        <v>749</v>
      </c>
      <c r="C371" s="1" t="s">
        <v>750</v>
      </c>
      <c r="D371" s="2">
        <v>44953</v>
      </c>
      <c r="E371" s="3">
        <v>8918482063</v>
      </c>
      <c r="F371" s="4">
        <v>3475.79</v>
      </c>
      <c r="G371" s="2">
        <v>45013</v>
      </c>
      <c r="H371" s="1" t="s">
        <v>28</v>
      </c>
      <c r="I371" s="4">
        <v>3475.79</v>
      </c>
      <c r="J371" s="2">
        <v>45005</v>
      </c>
      <c r="K371" s="3">
        <f t="shared" si="5"/>
        <v>-8</v>
      </c>
      <c r="L371" s="4">
        <v>-27806.32</v>
      </c>
    </row>
    <row r="372" spans="1:12" s="1" customFormat="1" ht="12.75">
      <c r="A372" s="1" t="s">
        <v>25</v>
      </c>
      <c r="B372" s="1" t="s">
        <v>751</v>
      </c>
      <c r="C372" s="1" t="s">
        <v>752</v>
      </c>
      <c r="D372" s="2">
        <v>44953</v>
      </c>
      <c r="E372" s="3">
        <v>8918487063</v>
      </c>
      <c r="F372" s="4">
        <v>1073.79</v>
      </c>
      <c r="G372" s="2">
        <v>45013</v>
      </c>
      <c r="H372" s="1" t="s">
        <v>28</v>
      </c>
      <c r="I372" s="4">
        <v>1073.79</v>
      </c>
      <c r="J372" s="2">
        <v>45005</v>
      </c>
      <c r="K372" s="3">
        <f t="shared" si="5"/>
        <v>-8</v>
      </c>
      <c r="L372" s="4">
        <v>-8590.32</v>
      </c>
    </row>
    <row r="373" spans="1:12" s="1" customFormat="1" ht="12.75">
      <c r="A373" s="1" t="s">
        <v>25</v>
      </c>
      <c r="B373" s="1" t="s">
        <v>753</v>
      </c>
      <c r="C373" s="1" t="s">
        <v>754</v>
      </c>
      <c r="D373" s="2">
        <v>44953</v>
      </c>
      <c r="E373" s="3">
        <v>8918421971</v>
      </c>
      <c r="F373" s="4">
        <v>5.59</v>
      </c>
      <c r="G373" s="2">
        <v>45013</v>
      </c>
      <c r="H373" s="1" t="s">
        <v>28</v>
      </c>
      <c r="I373" s="4">
        <v>5.59</v>
      </c>
      <c r="J373" s="2">
        <v>45005</v>
      </c>
      <c r="K373" s="3">
        <f t="shared" si="5"/>
        <v>-8</v>
      </c>
      <c r="L373" s="4">
        <v>-44.72</v>
      </c>
    </row>
    <row r="374" spans="1:12" s="1" customFormat="1" ht="12.75">
      <c r="A374" s="1" t="s">
        <v>25</v>
      </c>
      <c r="B374" s="1" t="s">
        <v>755</v>
      </c>
      <c r="C374" s="1" t="s">
        <v>756</v>
      </c>
      <c r="D374" s="2">
        <v>44953</v>
      </c>
      <c r="E374" s="3">
        <v>8918494064</v>
      </c>
      <c r="F374" s="4">
        <v>8.81</v>
      </c>
      <c r="G374" s="2">
        <v>45013</v>
      </c>
      <c r="H374" s="1" t="s">
        <v>28</v>
      </c>
      <c r="I374" s="4">
        <v>8.81</v>
      </c>
      <c r="J374" s="2">
        <v>45005</v>
      </c>
      <c r="K374" s="3">
        <f t="shared" si="5"/>
        <v>-8</v>
      </c>
      <c r="L374" s="4">
        <v>-70.48</v>
      </c>
    </row>
    <row r="375" spans="1:12" s="1" customFormat="1" ht="12.75">
      <c r="A375" s="1" t="s">
        <v>25</v>
      </c>
      <c r="B375" s="1" t="s">
        <v>757</v>
      </c>
      <c r="C375" s="1" t="s">
        <v>758</v>
      </c>
      <c r="D375" s="2">
        <v>44953</v>
      </c>
      <c r="E375" s="3">
        <v>8918415064</v>
      </c>
      <c r="F375" s="4">
        <v>35</v>
      </c>
      <c r="G375" s="2">
        <v>45013</v>
      </c>
      <c r="H375" s="1" t="s">
        <v>28</v>
      </c>
      <c r="I375" s="4">
        <v>35</v>
      </c>
      <c r="J375" s="2">
        <v>45005</v>
      </c>
      <c r="K375" s="3">
        <f t="shared" si="5"/>
        <v>-8</v>
      </c>
      <c r="L375" s="4">
        <v>-280</v>
      </c>
    </row>
    <row r="376" spans="1:12" s="1" customFormat="1" ht="12.75">
      <c r="A376" s="1" t="s">
        <v>25</v>
      </c>
      <c r="B376" s="1" t="s">
        <v>759</v>
      </c>
      <c r="C376" s="1" t="s">
        <v>760</v>
      </c>
      <c r="D376" s="2">
        <v>44953</v>
      </c>
      <c r="E376" s="3">
        <v>8918482274</v>
      </c>
      <c r="F376" s="4">
        <v>20.79</v>
      </c>
      <c r="G376" s="2">
        <v>45013</v>
      </c>
      <c r="H376" s="1" t="s">
        <v>28</v>
      </c>
      <c r="I376" s="4">
        <v>20.79</v>
      </c>
      <c r="J376" s="2">
        <v>45005</v>
      </c>
      <c r="K376" s="3">
        <f t="shared" si="5"/>
        <v>-8</v>
      </c>
      <c r="L376" s="4">
        <v>-166.32</v>
      </c>
    </row>
    <row r="377" spans="1:12" s="1" customFormat="1" ht="12.75">
      <c r="A377" s="1" t="s">
        <v>25</v>
      </c>
      <c r="B377" s="1" t="s">
        <v>761</v>
      </c>
      <c r="C377" s="1" t="s">
        <v>762</v>
      </c>
      <c r="D377" s="2">
        <v>44953</v>
      </c>
      <c r="E377" s="3">
        <v>8918478577</v>
      </c>
      <c r="F377" s="4">
        <v>3089.77</v>
      </c>
      <c r="G377" s="2">
        <v>45013</v>
      </c>
      <c r="H377" s="1" t="s">
        <v>28</v>
      </c>
      <c r="I377" s="4">
        <v>3089.77</v>
      </c>
      <c r="J377" s="2">
        <v>45005</v>
      </c>
      <c r="K377" s="3">
        <f t="shared" si="5"/>
        <v>-8</v>
      </c>
      <c r="L377" s="4">
        <v>-24718.16</v>
      </c>
    </row>
    <row r="378" spans="1:12" s="1" customFormat="1" ht="12.75">
      <c r="A378" s="1" t="s">
        <v>25</v>
      </c>
      <c r="B378" s="1" t="s">
        <v>763</v>
      </c>
      <c r="C378" s="1" t="s">
        <v>764</v>
      </c>
      <c r="D378" s="2">
        <v>44953</v>
      </c>
      <c r="E378" s="3">
        <v>8918494669</v>
      </c>
      <c r="F378" s="4">
        <v>91.92</v>
      </c>
      <c r="G378" s="2">
        <v>45013</v>
      </c>
      <c r="H378" s="1" t="s">
        <v>28</v>
      </c>
      <c r="I378" s="4">
        <v>91.92</v>
      </c>
      <c r="J378" s="2">
        <v>45005</v>
      </c>
      <c r="K378" s="3">
        <f t="shared" si="5"/>
        <v>-8</v>
      </c>
      <c r="L378" s="4">
        <v>-735.36</v>
      </c>
    </row>
    <row r="379" spans="1:12" s="1" customFormat="1" ht="12.75">
      <c r="A379" s="1" t="s">
        <v>25</v>
      </c>
      <c r="B379" s="1" t="s">
        <v>765</v>
      </c>
      <c r="C379" s="1" t="s">
        <v>766</v>
      </c>
      <c r="D379" s="2">
        <v>44953</v>
      </c>
      <c r="E379" s="3">
        <v>8918490878</v>
      </c>
      <c r="F379" s="4">
        <v>499.31</v>
      </c>
      <c r="G379" s="2">
        <v>45013</v>
      </c>
      <c r="H379" s="1" t="s">
        <v>28</v>
      </c>
      <c r="I379" s="4">
        <v>499.31</v>
      </c>
      <c r="J379" s="2">
        <v>45005</v>
      </c>
      <c r="K379" s="3">
        <f t="shared" si="5"/>
        <v>-8</v>
      </c>
      <c r="L379" s="4">
        <v>-3994.48</v>
      </c>
    </row>
    <row r="380" spans="1:12" s="1" customFormat="1" ht="12.75">
      <c r="A380" s="1" t="s">
        <v>25</v>
      </c>
      <c r="B380" s="1" t="s">
        <v>767</v>
      </c>
      <c r="C380" s="1" t="s">
        <v>768</v>
      </c>
      <c r="D380" s="2">
        <v>44953</v>
      </c>
      <c r="E380" s="3">
        <v>8918487169</v>
      </c>
      <c r="F380" s="4">
        <v>296.12</v>
      </c>
      <c r="G380" s="2">
        <v>45013</v>
      </c>
      <c r="H380" s="1" t="s">
        <v>28</v>
      </c>
      <c r="I380" s="4">
        <v>296.12</v>
      </c>
      <c r="J380" s="2">
        <v>45005</v>
      </c>
      <c r="K380" s="3">
        <f t="shared" si="5"/>
        <v>-8</v>
      </c>
      <c r="L380" s="4">
        <v>-2368.96</v>
      </c>
    </row>
    <row r="381" spans="1:12" s="1" customFormat="1" ht="12.75">
      <c r="A381" s="1" t="s">
        <v>25</v>
      </c>
      <c r="B381" s="1" t="s">
        <v>769</v>
      </c>
      <c r="C381" s="1" t="s">
        <v>770</v>
      </c>
      <c r="D381" s="2">
        <v>44953</v>
      </c>
      <c r="E381" s="3">
        <v>8918491678</v>
      </c>
      <c r="F381" s="4">
        <v>45.96</v>
      </c>
      <c r="G381" s="2">
        <v>45013</v>
      </c>
      <c r="H381" s="1" t="s">
        <v>28</v>
      </c>
      <c r="I381" s="4">
        <v>45.96</v>
      </c>
      <c r="J381" s="2">
        <v>45005</v>
      </c>
      <c r="K381" s="3">
        <f t="shared" si="5"/>
        <v>-8</v>
      </c>
      <c r="L381" s="4">
        <v>-367.68</v>
      </c>
    </row>
    <row r="382" spans="1:12" s="1" customFormat="1" ht="12.75">
      <c r="A382" s="1" t="s">
        <v>25</v>
      </c>
      <c r="B382" s="1" t="s">
        <v>771</v>
      </c>
      <c r="C382" s="1" t="s">
        <v>772</v>
      </c>
      <c r="D382" s="2">
        <v>44953</v>
      </c>
      <c r="E382" s="3">
        <v>8918488178</v>
      </c>
      <c r="F382" s="4">
        <v>1423.22</v>
      </c>
      <c r="G382" s="2">
        <v>45013</v>
      </c>
      <c r="H382" s="1" t="s">
        <v>28</v>
      </c>
      <c r="I382" s="4">
        <v>1423.22</v>
      </c>
      <c r="J382" s="2">
        <v>45005</v>
      </c>
      <c r="K382" s="3">
        <f t="shared" si="5"/>
        <v>-8</v>
      </c>
      <c r="L382" s="4">
        <v>-11385.76</v>
      </c>
    </row>
    <row r="383" spans="1:12" s="1" customFormat="1" ht="12.75">
      <c r="A383" s="1" t="s">
        <v>25</v>
      </c>
      <c r="B383" s="1" t="s">
        <v>773</v>
      </c>
      <c r="C383" s="1" t="s">
        <v>774</v>
      </c>
      <c r="D383" s="2">
        <v>44953</v>
      </c>
      <c r="E383" s="3">
        <v>8918420180</v>
      </c>
      <c r="F383" s="4">
        <v>1254.95</v>
      </c>
      <c r="G383" s="2">
        <v>45013</v>
      </c>
      <c r="H383" s="1" t="s">
        <v>28</v>
      </c>
      <c r="I383" s="4">
        <v>1254.95</v>
      </c>
      <c r="J383" s="2">
        <v>45005</v>
      </c>
      <c r="K383" s="3">
        <f t="shared" si="5"/>
        <v>-8</v>
      </c>
      <c r="L383" s="4">
        <v>-10039.6</v>
      </c>
    </row>
    <row r="384" spans="1:12" s="1" customFormat="1" ht="12.75">
      <c r="A384" s="1" t="s">
        <v>25</v>
      </c>
      <c r="B384" s="1" t="s">
        <v>775</v>
      </c>
      <c r="C384" s="1" t="s">
        <v>776</v>
      </c>
      <c r="D384" s="2">
        <v>44953</v>
      </c>
      <c r="E384" s="3">
        <v>8918482272</v>
      </c>
      <c r="F384" s="4">
        <v>165.46</v>
      </c>
      <c r="G384" s="2">
        <v>45013</v>
      </c>
      <c r="H384" s="1" t="s">
        <v>28</v>
      </c>
      <c r="I384" s="4">
        <v>165.46</v>
      </c>
      <c r="J384" s="2">
        <v>45005</v>
      </c>
      <c r="K384" s="3">
        <f t="shared" si="5"/>
        <v>-8</v>
      </c>
      <c r="L384" s="4">
        <v>-1323.68</v>
      </c>
    </row>
    <row r="385" spans="1:12" s="1" customFormat="1" ht="12.75">
      <c r="A385" s="1" t="s">
        <v>25</v>
      </c>
      <c r="B385" s="1" t="s">
        <v>777</v>
      </c>
      <c r="C385" s="1" t="s">
        <v>778</v>
      </c>
      <c r="D385" s="2">
        <v>44953</v>
      </c>
      <c r="E385" s="3">
        <v>8918420881</v>
      </c>
      <c r="F385" s="4">
        <v>230.77</v>
      </c>
      <c r="G385" s="2">
        <v>45013</v>
      </c>
      <c r="H385" s="1" t="s">
        <v>28</v>
      </c>
      <c r="I385" s="4">
        <v>230.77</v>
      </c>
      <c r="J385" s="2">
        <v>45005</v>
      </c>
      <c r="K385" s="3">
        <f t="shared" si="5"/>
        <v>-8</v>
      </c>
      <c r="L385" s="4">
        <v>-1846.16</v>
      </c>
    </row>
    <row r="386" spans="1:12" s="1" customFormat="1" ht="12.75">
      <c r="A386" s="1" t="s">
        <v>25</v>
      </c>
      <c r="B386" s="1" t="s">
        <v>779</v>
      </c>
      <c r="C386" s="1" t="s">
        <v>780</v>
      </c>
      <c r="D386" s="2">
        <v>44953</v>
      </c>
      <c r="E386" s="3">
        <v>8918495581</v>
      </c>
      <c r="F386" s="4">
        <v>60.55</v>
      </c>
      <c r="G386" s="2">
        <v>45013</v>
      </c>
      <c r="H386" s="1" t="s">
        <v>28</v>
      </c>
      <c r="I386" s="4">
        <v>60.55</v>
      </c>
      <c r="J386" s="2">
        <v>45005</v>
      </c>
      <c r="K386" s="3">
        <f aca="true" t="shared" si="6" ref="K386:K449">+J386-G386</f>
        <v>-8</v>
      </c>
      <c r="L386" s="4">
        <v>-484.4</v>
      </c>
    </row>
    <row r="387" spans="1:12" s="1" customFormat="1" ht="12.75">
      <c r="A387" s="1" t="s">
        <v>25</v>
      </c>
      <c r="B387" s="1" t="s">
        <v>781</v>
      </c>
      <c r="C387" s="1" t="s">
        <v>782</v>
      </c>
      <c r="D387" s="2">
        <v>44953</v>
      </c>
      <c r="E387" s="3">
        <v>8918478382</v>
      </c>
      <c r="F387" s="4">
        <v>678.28</v>
      </c>
      <c r="G387" s="2">
        <v>45013</v>
      </c>
      <c r="H387" s="1" t="s">
        <v>28</v>
      </c>
      <c r="I387" s="4">
        <v>678.28</v>
      </c>
      <c r="J387" s="2">
        <v>45005</v>
      </c>
      <c r="K387" s="3">
        <f t="shared" si="6"/>
        <v>-8</v>
      </c>
      <c r="L387" s="4">
        <v>-5426.24</v>
      </c>
    </row>
    <row r="388" spans="1:12" s="1" customFormat="1" ht="12.75">
      <c r="A388" s="1" t="s">
        <v>25</v>
      </c>
      <c r="B388" s="1" t="s">
        <v>783</v>
      </c>
      <c r="C388" s="1" t="s">
        <v>784</v>
      </c>
      <c r="D388" s="2">
        <v>44953</v>
      </c>
      <c r="E388" s="3">
        <v>8918482575</v>
      </c>
      <c r="F388" s="4">
        <v>70.74</v>
      </c>
      <c r="G388" s="2">
        <v>45013</v>
      </c>
      <c r="H388" s="1" t="s">
        <v>28</v>
      </c>
      <c r="I388" s="4">
        <v>70.74</v>
      </c>
      <c r="J388" s="2">
        <v>45005</v>
      </c>
      <c r="K388" s="3">
        <f t="shared" si="6"/>
        <v>-8</v>
      </c>
      <c r="L388" s="4">
        <v>-565.92</v>
      </c>
    </row>
    <row r="389" spans="1:12" s="1" customFormat="1" ht="12.75">
      <c r="A389" s="1" t="s">
        <v>25</v>
      </c>
      <c r="B389" s="1" t="s">
        <v>785</v>
      </c>
      <c r="C389" s="1" t="s">
        <v>786</v>
      </c>
      <c r="D389" s="2">
        <v>44953</v>
      </c>
      <c r="E389" s="3">
        <v>8918413083</v>
      </c>
      <c r="F389" s="4">
        <v>1022.25</v>
      </c>
      <c r="G389" s="2">
        <v>45013</v>
      </c>
      <c r="H389" s="1" t="s">
        <v>28</v>
      </c>
      <c r="I389" s="4">
        <v>1022.25</v>
      </c>
      <c r="J389" s="2">
        <v>45005</v>
      </c>
      <c r="K389" s="3">
        <f t="shared" si="6"/>
        <v>-8</v>
      </c>
      <c r="L389" s="4">
        <v>-8178</v>
      </c>
    </row>
    <row r="390" spans="1:12" s="1" customFormat="1" ht="12.75">
      <c r="A390" s="1" t="s">
        <v>25</v>
      </c>
      <c r="B390" s="1" t="s">
        <v>787</v>
      </c>
      <c r="C390" s="1" t="s">
        <v>788</v>
      </c>
      <c r="D390" s="2">
        <v>44953</v>
      </c>
      <c r="E390" s="3">
        <v>8918485375</v>
      </c>
      <c r="F390" s="4">
        <v>10.99</v>
      </c>
      <c r="G390" s="2">
        <v>45013</v>
      </c>
      <c r="H390" s="1" t="s">
        <v>28</v>
      </c>
      <c r="I390" s="4">
        <v>10.99</v>
      </c>
      <c r="J390" s="2">
        <v>45005</v>
      </c>
      <c r="K390" s="3">
        <f t="shared" si="6"/>
        <v>-8</v>
      </c>
      <c r="L390" s="4">
        <v>-87.92</v>
      </c>
    </row>
    <row r="391" spans="1:12" s="1" customFormat="1" ht="12.75">
      <c r="A391" s="1" t="s">
        <v>25</v>
      </c>
      <c r="B391" s="1" t="s">
        <v>789</v>
      </c>
      <c r="C391" s="1" t="s">
        <v>790</v>
      </c>
      <c r="D391" s="2">
        <v>44953</v>
      </c>
      <c r="E391" s="3">
        <v>8918423577</v>
      </c>
      <c r="F391" s="4">
        <v>3.4</v>
      </c>
      <c r="G391" s="2">
        <v>45013</v>
      </c>
      <c r="H391" s="1" t="s">
        <v>28</v>
      </c>
      <c r="I391" s="4">
        <v>3.4</v>
      </c>
      <c r="J391" s="2">
        <v>45005</v>
      </c>
      <c r="K391" s="3">
        <f t="shared" si="6"/>
        <v>-8</v>
      </c>
      <c r="L391" s="4">
        <v>-27.2</v>
      </c>
    </row>
    <row r="392" spans="1:12" s="1" customFormat="1" ht="12.75">
      <c r="A392" s="1" t="s">
        <v>25</v>
      </c>
      <c r="B392" s="1" t="s">
        <v>791</v>
      </c>
      <c r="C392" s="1" t="s">
        <v>792</v>
      </c>
      <c r="D392" s="2">
        <v>44953</v>
      </c>
      <c r="E392" s="3">
        <v>8918421586</v>
      </c>
      <c r="F392" s="4">
        <v>8.81</v>
      </c>
      <c r="G392" s="2">
        <v>45013</v>
      </c>
      <c r="H392" s="1" t="s">
        <v>28</v>
      </c>
      <c r="I392" s="4">
        <v>8.81</v>
      </c>
      <c r="J392" s="2">
        <v>45005</v>
      </c>
      <c r="K392" s="3">
        <f t="shared" si="6"/>
        <v>-8</v>
      </c>
      <c r="L392" s="4">
        <v>-70.48</v>
      </c>
    </row>
    <row r="393" spans="1:12" s="1" customFormat="1" ht="12.75">
      <c r="A393" s="1" t="s">
        <v>25</v>
      </c>
      <c r="B393" s="1" t="s">
        <v>793</v>
      </c>
      <c r="C393" s="1" t="s">
        <v>794</v>
      </c>
      <c r="D393" s="2">
        <v>44953</v>
      </c>
      <c r="E393" s="3">
        <v>8918483186</v>
      </c>
      <c r="F393" s="4">
        <v>2174.91</v>
      </c>
      <c r="G393" s="2">
        <v>45013</v>
      </c>
      <c r="H393" s="1" t="s">
        <v>28</v>
      </c>
      <c r="I393" s="4">
        <v>2174.91</v>
      </c>
      <c r="J393" s="2">
        <v>45005</v>
      </c>
      <c r="K393" s="3">
        <f t="shared" si="6"/>
        <v>-8</v>
      </c>
      <c r="L393" s="4">
        <v>-17399.28</v>
      </c>
    </row>
    <row r="394" spans="1:12" s="1" customFormat="1" ht="12.75">
      <c r="A394" s="1" t="s">
        <v>25</v>
      </c>
      <c r="B394" s="1" t="s">
        <v>795</v>
      </c>
      <c r="C394" s="1" t="s">
        <v>796</v>
      </c>
      <c r="D394" s="2">
        <v>44953</v>
      </c>
      <c r="E394" s="3">
        <v>8918408187</v>
      </c>
      <c r="F394" s="4">
        <v>8.81</v>
      </c>
      <c r="G394" s="2">
        <v>45013</v>
      </c>
      <c r="H394" s="1" t="s">
        <v>28</v>
      </c>
      <c r="I394" s="4">
        <v>8.81</v>
      </c>
      <c r="J394" s="2">
        <v>45005</v>
      </c>
      <c r="K394" s="3">
        <f t="shared" si="6"/>
        <v>-8</v>
      </c>
      <c r="L394" s="4">
        <v>-70.48</v>
      </c>
    </row>
    <row r="395" spans="1:12" s="1" customFormat="1" ht="12.75">
      <c r="A395" s="1" t="s">
        <v>25</v>
      </c>
      <c r="B395" s="1" t="s">
        <v>797</v>
      </c>
      <c r="C395" s="1" t="s">
        <v>798</v>
      </c>
      <c r="D395" s="2">
        <v>44953</v>
      </c>
      <c r="E395" s="3">
        <v>8918493980</v>
      </c>
      <c r="F395" s="4">
        <v>44.43</v>
      </c>
      <c r="G395" s="2">
        <v>45013</v>
      </c>
      <c r="H395" s="1" t="s">
        <v>28</v>
      </c>
      <c r="I395" s="4">
        <v>44.43</v>
      </c>
      <c r="J395" s="2">
        <v>45005</v>
      </c>
      <c r="K395" s="3">
        <f t="shared" si="6"/>
        <v>-8</v>
      </c>
      <c r="L395" s="4">
        <v>-355.44</v>
      </c>
    </row>
    <row r="396" spans="1:12" s="1" customFormat="1" ht="12.75">
      <c r="A396" s="1" t="s">
        <v>25</v>
      </c>
      <c r="B396" s="1" t="s">
        <v>799</v>
      </c>
      <c r="C396" s="1" t="s">
        <v>800</v>
      </c>
      <c r="D396" s="2">
        <v>44953</v>
      </c>
      <c r="E396" s="3">
        <v>8918404080</v>
      </c>
      <c r="F396" s="4">
        <v>86.38</v>
      </c>
      <c r="G396" s="2">
        <v>45013</v>
      </c>
      <c r="H396" s="1" t="s">
        <v>28</v>
      </c>
      <c r="I396" s="4">
        <v>86.38</v>
      </c>
      <c r="J396" s="2">
        <v>45005</v>
      </c>
      <c r="K396" s="3">
        <f t="shared" si="6"/>
        <v>-8</v>
      </c>
      <c r="L396" s="4">
        <v>-691.04</v>
      </c>
    </row>
    <row r="397" spans="1:12" s="1" customFormat="1" ht="12.75">
      <c r="A397" s="1" t="s">
        <v>25</v>
      </c>
      <c r="B397" s="1" t="s">
        <v>801</v>
      </c>
      <c r="C397" s="1" t="s">
        <v>802</v>
      </c>
      <c r="D397" s="2">
        <v>44953</v>
      </c>
      <c r="E397" s="3">
        <v>8918495080</v>
      </c>
      <c r="F397" s="4">
        <v>619.58</v>
      </c>
      <c r="G397" s="2">
        <v>45013</v>
      </c>
      <c r="H397" s="1" t="s">
        <v>28</v>
      </c>
      <c r="I397" s="4">
        <v>619.58</v>
      </c>
      <c r="J397" s="2">
        <v>45005</v>
      </c>
      <c r="K397" s="3">
        <f t="shared" si="6"/>
        <v>-8</v>
      </c>
      <c r="L397" s="4">
        <v>-4956.64</v>
      </c>
    </row>
    <row r="398" spans="1:12" s="1" customFormat="1" ht="12.75">
      <c r="A398" s="1" t="s">
        <v>25</v>
      </c>
      <c r="B398" s="1" t="s">
        <v>803</v>
      </c>
      <c r="C398" s="1" t="s">
        <v>804</v>
      </c>
      <c r="D398" s="2">
        <v>44953</v>
      </c>
      <c r="E398" s="3">
        <v>8918487881</v>
      </c>
      <c r="F398" s="4">
        <v>276.37</v>
      </c>
      <c r="G398" s="2">
        <v>45013</v>
      </c>
      <c r="H398" s="1" t="s">
        <v>28</v>
      </c>
      <c r="I398" s="4">
        <v>276.37</v>
      </c>
      <c r="J398" s="2">
        <v>45005</v>
      </c>
      <c r="K398" s="3">
        <f t="shared" si="6"/>
        <v>-8</v>
      </c>
      <c r="L398" s="4">
        <v>-2210.96</v>
      </c>
    </row>
    <row r="399" spans="1:12" s="1" customFormat="1" ht="12.75">
      <c r="A399" s="1" t="s">
        <v>25</v>
      </c>
      <c r="B399" s="1" t="s">
        <v>805</v>
      </c>
      <c r="C399" s="1" t="s">
        <v>806</v>
      </c>
      <c r="D399" s="2">
        <v>44953</v>
      </c>
      <c r="E399" s="3">
        <v>8918491682</v>
      </c>
      <c r="F399" s="4">
        <v>108.32</v>
      </c>
      <c r="G399" s="2">
        <v>45013</v>
      </c>
      <c r="H399" s="1" t="s">
        <v>28</v>
      </c>
      <c r="I399" s="4">
        <v>108.32</v>
      </c>
      <c r="J399" s="2">
        <v>45005</v>
      </c>
      <c r="K399" s="3">
        <f t="shared" si="6"/>
        <v>-8</v>
      </c>
      <c r="L399" s="4">
        <v>-866.56</v>
      </c>
    </row>
    <row r="400" spans="1:12" s="1" customFormat="1" ht="12.75">
      <c r="A400" s="1" t="s">
        <v>25</v>
      </c>
      <c r="B400" s="1" t="s">
        <v>807</v>
      </c>
      <c r="C400" s="1" t="s">
        <v>808</v>
      </c>
      <c r="D400" s="2">
        <v>44953</v>
      </c>
      <c r="E400" s="3">
        <v>8918492982</v>
      </c>
      <c r="F400" s="4">
        <v>27.2</v>
      </c>
      <c r="G400" s="2">
        <v>45013</v>
      </c>
      <c r="H400" s="1" t="s">
        <v>28</v>
      </c>
      <c r="I400" s="4">
        <v>27.2</v>
      </c>
      <c r="J400" s="2">
        <v>45005</v>
      </c>
      <c r="K400" s="3">
        <f t="shared" si="6"/>
        <v>-8</v>
      </c>
      <c r="L400" s="4">
        <v>-217.6</v>
      </c>
    </row>
    <row r="401" spans="1:12" s="1" customFormat="1" ht="12.75">
      <c r="A401" s="1" t="s">
        <v>25</v>
      </c>
      <c r="B401" s="1" t="s">
        <v>809</v>
      </c>
      <c r="C401" s="1" t="s">
        <v>810</v>
      </c>
      <c r="D401" s="2">
        <v>44953</v>
      </c>
      <c r="E401" s="3">
        <v>8918423090</v>
      </c>
      <c r="F401" s="4">
        <v>5.59</v>
      </c>
      <c r="G401" s="2">
        <v>45013</v>
      </c>
      <c r="H401" s="1" t="s">
        <v>28</v>
      </c>
      <c r="I401" s="4">
        <v>5.59</v>
      </c>
      <c r="J401" s="2">
        <v>45005</v>
      </c>
      <c r="K401" s="3">
        <f t="shared" si="6"/>
        <v>-8</v>
      </c>
      <c r="L401" s="4">
        <v>-44.72</v>
      </c>
    </row>
    <row r="402" spans="1:12" s="1" customFormat="1" ht="12.75">
      <c r="A402" s="1" t="s">
        <v>25</v>
      </c>
      <c r="B402" s="1" t="s">
        <v>811</v>
      </c>
      <c r="C402" s="1" t="s">
        <v>812</v>
      </c>
      <c r="D402" s="2">
        <v>44953</v>
      </c>
      <c r="E402" s="3">
        <v>8918488783</v>
      </c>
      <c r="F402" s="4">
        <v>4.16</v>
      </c>
      <c r="G402" s="2">
        <v>45013</v>
      </c>
      <c r="H402" s="1" t="s">
        <v>28</v>
      </c>
      <c r="I402" s="4">
        <v>4.16</v>
      </c>
      <c r="J402" s="2">
        <v>45005</v>
      </c>
      <c r="K402" s="3">
        <f t="shared" si="6"/>
        <v>-8</v>
      </c>
      <c r="L402" s="4">
        <v>-33.28</v>
      </c>
    </row>
    <row r="403" spans="1:12" s="1" customFormat="1" ht="12.75">
      <c r="A403" s="1" t="s">
        <v>25</v>
      </c>
      <c r="B403" s="1" t="s">
        <v>813</v>
      </c>
      <c r="C403" s="1" t="s">
        <v>814</v>
      </c>
      <c r="D403" s="2">
        <v>44953</v>
      </c>
      <c r="E403" s="3">
        <v>8918485584</v>
      </c>
      <c r="F403" s="4">
        <v>39.79</v>
      </c>
      <c r="G403" s="2">
        <v>45013</v>
      </c>
      <c r="H403" s="1" t="s">
        <v>28</v>
      </c>
      <c r="I403" s="4">
        <v>39.79</v>
      </c>
      <c r="J403" s="2">
        <v>45005</v>
      </c>
      <c r="K403" s="3">
        <f t="shared" si="6"/>
        <v>-8</v>
      </c>
      <c r="L403" s="4">
        <v>-318.32</v>
      </c>
    </row>
    <row r="404" spans="1:12" s="1" customFormat="1" ht="12.75">
      <c r="A404" s="1" t="s">
        <v>25</v>
      </c>
      <c r="B404" s="1" t="s">
        <v>815</v>
      </c>
      <c r="C404" s="1" t="s">
        <v>816</v>
      </c>
      <c r="D404" s="2">
        <v>44953</v>
      </c>
      <c r="E404" s="3">
        <v>8918406392</v>
      </c>
      <c r="F404" s="4">
        <v>46.23</v>
      </c>
      <c r="G404" s="2">
        <v>45013</v>
      </c>
      <c r="H404" s="1" t="s">
        <v>28</v>
      </c>
      <c r="I404" s="4">
        <v>46.23</v>
      </c>
      <c r="J404" s="2">
        <v>45005</v>
      </c>
      <c r="K404" s="3">
        <f t="shared" si="6"/>
        <v>-8</v>
      </c>
      <c r="L404" s="4">
        <v>-369.84</v>
      </c>
    </row>
    <row r="405" spans="1:12" s="1" customFormat="1" ht="12.75">
      <c r="A405" s="1" t="s">
        <v>25</v>
      </c>
      <c r="B405" s="1" t="s">
        <v>817</v>
      </c>
      <c r="C405" s="1" t="s">
        <v>818</v>
      </c>
      <c r="D405" s="2">
        <v>44953</v>
      </c>
      <c r="E405" s="3">
        <v>8918418784</v>
      </c>
      <c r="F405" s="4">
        <v>39.79</v>
      </c>
      <c r="G405" s="2">
        <v>45013</v>
      </c>
      <c r="H405" s="1" t="s">
        <v>28</v>
      </c>
      <c r="I405" s="4">
        <v>39.79</v>
      </c>
      <c r="J405" s="2">
        <v>45005</v>
      </c>
      <c r="K405" s="3">
        <f t="shared" si="6"/>
        <v>-8</v>
      </c>
      <c r="L405" s="4">
        <v>-318.32</v>
      </c>
    </row>
    <row r="406" spans="1:12" s="1" customFormat="1" ht="12.75">
      <c r="A406" s="1" t="s">
        <v>25</v>
      </c>
      <c r="B406" s="1" t="s">
        <v>819</v>
      </c>
      <c r="C406" s="1" t="s">
        <v>820</v>
      </c>
      <c r="D406" s="2">
        <v>44953</v>
      </c>
      <c r="E406" s="3">
        <v>8918491394</v>
      </c>
      <c r="F406" s="4">
        <v>18.3</v>
      </c>
      <c r="G406" s="2">
        <v>45013</v>
      </c>
      <c r="H406" s="1" t="s">
        <v>28</v>
      </c>
      <c r="I406" s="4">
        <v>18.3</v>
      </c>
      <c r="J406" s="2">
        <v>45005</v>
      </c>
      <c r="K406" s="3">
        <f t="shared" si="6"/>
        <v>-8</v>
      </c>
      <c r="L406" s="4">
        <v>-146.4</v>
      </c>
    </row>
    <row r="407" spans="1:12" s="1" customFormat="1" ht="12.75">
      <c r="A407" s="1" t="s">
        <v>25</v>
      </c>
      <c r="B407" s="1" t="s">
        <v>821</v>
      </c>
      <c r="C407" s="1" t="s">
        <v>822</v>
      </c>
      <c r="D407" s="2">
        <v>44953</v>
      </c>
      <c r="E407" s="3">
        <v>8918494994</v>
      </c>
      <c r="F407" s="4">
        <v>5.59</v>
      </c>
      <c r="G407" s="2">
        <v>45013</v>
      </c>
      <c r="H407" s="1" t="s">
        <v>28</v>
      </c>
      <c r="I407" s="4">
        <v>5.59</v>
      </c>
      <c r="J407" s="2">
        <v>45005</v>
      </c>
      <c r="K407" s="3">
        <f t="shared" si="6"/>
        <v>-8</v>
      </c>
      <c r="L407" s="4">
        <v>-44.72</v>
      </c>
    </row>
    <row r="408" spans="1:12" s="1" customFormat="1" ht="12.75">
      <c r="A408" s="1" t="s">
        <v>25</v>
      </c>
      <c r="B408" s="1" t="s">
        <v>823</v>
      </c>
      <c r="C408" s="1" t="s">
        <v>824</v>
      </c>
      <c r="D408" s="2">
        <v>44953</v>
      </c>
      <c r="E408" s="3">
        <v>8918410287</v>
      </c>
      <c r="F408" s="4">
        <v>27.2</v>
      </c>
      <c r="G408" s="2">
        <v>45013</v>
      </c>
      <c r="H408" s="1" t="s">
        <v>28</v>
      </c>
      <c r="I408" s="4">
        <v>27.2</v>
      </c>
      <c r="J408" s="2">
        <v>45005</v>
      </c>
      <c r="K408" s="3">
        <f t="shared" si="6"/>
        <v>-8</v>
      </c>
      <c r="L408" s="4">
        <v>-217.6</v>
      </c>
    </row>
    <row r="409" spans="1:12" s="1" customFormat="1" ht="12.75">
      <c r="A409" s="1" t="s">
        <v>25</v>
      </c>
      <c r="B409" s="1" t="s">
        <v>825</v>
      </c>
      <c r="C409" s="1" t="s">
        <v>826</v>
      </c>
      <c r="D409" s="2">
        <v>44953</v>
      </c>
      <c r="E409" s="3">
        <v>8918479888</v>
      </c>
      <c r="F409" s="4">
        <v>17.64</v>
      </c>
      <c r="G409" s="2">
        <v>45013</v>
      </c>
      <c r="H409" s="1" t="s">
        <v>28</v>
      </c>
      <c r="I409" s="4">
        <v>17.64</v>
      </c>
      <c r="J409" s="2">
        <v>45005</v>
      </c>
      <c r="K409" s="3">
        <f t="shared" si="6"/>
        <v>-8</v>
      </c>
      <c r="L409" s="4">
        <v>-141.12</v>
      </c>
    </row>
    <row r="410" spans="1:12" s="1" customFormat="1" ht="12.75">
      <c r="A410" s="1" t="s">
        <v>25</v>
      </c>
      <c r="B410" s="1" t="s">
        <v>827</v>
      </c>
      <c r="C410" s="1" t="s">
        <v>828</v>
      </c>
      <c r="D410" s="2">
        <v>44953</v>
      </c>
      <c r="E410" s="3">
        <v>8918422989</v>
      </c>
      <c r="F410" s="4">
        <v>11.66</v>
      </c>
      <c r="G410" s="2">
        <v>45013</v>
      </c>
      <c r="H410" s="1" t="s">
        <v>28</v>
      </c>
      <c r="I410" s="4">
        <v>11.66</v>
      </c>
      <c r="J410" s="2">
        <v>45005</v>
      </c>
      <c r="K410" s="3">
        <f t="shared" si="6"/>
        <v>-8</v>
      </c>
      <c r="L410" s="4">
        <v>-93.28</v>
      </c>
    </row>
    <row r="411" spans="1:12" s="1" customFormat="1" ht="12.75">
      <c r="A411" s="1" t="s">
        <v>25</v>
      </c>
      <c r="B411" s="1" t="s">
        <v>829</v>
      </c>
      <c r="C411" s="1" t="s">
        <v>830</v>
      </c>
      <c r="D411" s="2">
        <v>44953</v>
      </c>
      <c r="E411" s="3">
        <v>8918491189</v>
      </c>
      <c r="F411" s="4">
        <v>102.28</v>
      </c>
      <c r="G411" s="2">
        <v>45013</v>
      </c>
      <c r="H411" s="1" t="s">
        <v>28</v>
      </c>
      <c r="I411" s="4">
        <v>102.28</v>
      </c>
      <c r="J411" s="2">
        <v>45005</v>
      </c>
      <c r="K411" s="3">
        <f t="shared" si="6"/>
        <v>-8</v>
      </c>
      <c r="L411" s="4">
        <v>-818.24</v>
      </c>
    </row>
    <row r="412" spans="1:12" s="1" customFormat="1" ht="12.75">
      <c r="A412" s="1" t="s">
        <v>25</v>
      </c>
      <c r="B412" s="1" t="s">
        <v>831</v>
      </c>
      <c r="C412" s="1" t="s">
        <v>832</v>
      </c>
      <c r="D412" s="2">
        <v>44953</v>
      </c>
      <c r="E412" s="3">
        <v>8918477693</v>
      </c>
      <c r="F412" s="4">
        <v>6.29</v>
      </c>
      <c r="G412" s="2">
        <v>45013</v>
      </c>
      <c r="H412" s="1" t="s">
        <v>28</v>
      </c>
      <c r="I412" s="4">
        <v>6.29</v>
      </c>
      <c r="J412" s="2">
        <v>45005</v>
      </c>
      <c r="K412" s="3">
        <f t="shared" si="6"/>
        <v>-8</v>
      </c>
      <c r="L412" s="4">
        <v>-50.32</v>
      </c>
    </row>
    <row r="413" spans="1:12" s="1" customFormat="1" ht="12.75">
      <c r="A413" s="1" t="s">
        <v>25</v>
      </c>
      <c r="B413" s="1" t="s">
        <v>833</v>
      </c>
      <c r="C413" s="1" t="s">
        <v>834</v>
      </c>
      <c r="D413" s="2">
        <v>44953</v>
      </c>
      <c r="E413" s="3">
        <v>8918418995</v>
      </c>
      <c r="F413" s="4">
        <v>10.92</v>
      </c>
      <c r="G413" s="2">
        <v>45013</v>
      </c>
      <c r="H413" s="1" t="s">
        <v>28</v>
      </c>
      <c r="I413" s="4">
        <v>10.92</v>
      </c>
      <c r="J413" s="2">
        <v>45005</v>
      </c>
      <c r="K413" s="3">
        <f t="shared" si="6"/>
        <v>-8</v>
      </c>
      <c r="L413" s="4">
        <v>-87.36</v>
      </c>
    </row>
    <row r="414" spans="1:12" s="1" customFormat="1" ht="12.75">
      <c r="A414" s="1" t="s">
        <v>25</v>
      </c>
      <c r="B414" s="1" t="s">
        <v>835</v>
      </c>
      <c r="C414" s="1" t="s">
        <v>836</v>
      </c>
      <c r="D414" s="2">
        <v>44953</v>
      </c>
      <c r="E414" s="3">
        <v>8918479396</v>
      </c>
      <c r="F414" s="4">
        <v>49.05</v>
      </c>
      <c r="G414" s="2">
        <v>45013</v>
      </c>
      <c r="H414" s="1" t="s">
        <v>28</v>
      </c>
      <c r="I414" s="4">
        <v>49.05</v>
      </c>
      <c r="J414" s="2">
        <v>45005</v>
      </c>
      <c r="K414" s="3">
        <f t="shared" si="6"/>
        <v>-8</v>
      </c>
      <c r="L414" s="4">
        <v>-392.4</v>
      </c>
    </row>
    <row r="415" spans="1:12" s="1" customFormat="1" ht="12.75">
      <c r="A415" s="1" t="s">
        <v>25</v>
      </c>
      <c r="B415" s="1" t="s">
        <v>837</v>
      </c>
      <c r="C415" s="1" t="s">
        <v>838</v>
      </c>
      <c r="D415" s="2">
        <v>44953</v>
      </c>
      <c r="E415" s="3">
        <v>8918417098</v>
      </c>
      <c r="F415" s="4">
        <v>438.51</v>
      </c>
      <c r="G415" s="2">
        <v>45013</v>
      </c>
      <c r="H415" s="1" t="s">
        <v>28</v>
      </c>
      <c r="I415" s="4">
        <v>438.51</v>
      </c>
      <c r="J415" s="2">
        <v>45005</v>
      </c>
      <c r="K415" s="3">
        <f t="shared" si="6"/>
        <v>-8</v>
      </c>
      <c r="L415" s="4">
        <v>-3508.08</v>
      </c>
    </row>
    <row r="416" spans="1:12" s="1" customFormat="1" ht="12.75">
      <c r="A416" s="1" t="s">
        <v>25</v>
      </c>
      <c r="B416" s="1" t="s">
        <v>617</v>
      </c>
      <c r="C416" s="1" t="s">
        <v>839</v>
      </c>
      <c r="D416" s="2">
        <v>44957</v>
      </c>
      <c r="E416" s="3">
        <v>8935025199</v>
      </c>
      <c r="F416" s="4">
        <v>154.44</v>
      </c>
      <c r="G416" s="2">
        <v>45019</v>
      </c>
      <c r="H416" s="1" t="s">
        <v>28</v>
      </c>
      <c r="I416" s="4">
        <v>154.44</v>
      </c>
      <c r="J416" s="2">
        <v>45005</v>
      </c>
      <c r="K416" s="3">
        <f t="shared" si="6"/>
        <v>-14</v>
      </c>
      <c r="L416" s="4">
        <v>-2162.16</v>
      </c>
    </row>
    <row r="417" spans="1:12" s="1" customFormat="1" ht="12.75">
      <c r="A417" s="1" t="s">
        <v>25</v>
      </c>
      <c r="B417" s="1" t="s">
        <v>840</v>
      </c>
      <c r="C417" s="1" t="s">
        <v>841</v>
      </c>
      <c r="D417" s="2">
        <v>44953</v>
      </c>
      <c r="E417" s="3">
        <v>8958603056</v>
      </c>
      <c r="F417" s="4">
        <v>64.32</v>
      </c>
      <c r="G417" s="2">
        <v>45013</v>
      </c>
      <c r="H417" s="1" t="s">
        <v>28</v>
      </c>
      <c r="I417" s="4">
        <v>64.32</v>
      </c>
      <c r="J417" s="2">
        <v>45005</v>
      </c>
      <c r="K417" s="3">
        <f t="shared" si="6"/>
        <v>-8</v>
      </c>
      <c r="L417" s="4">
        <v>-514.56</v>
      </c>
    </row>
    <row r="418" spans="1:12" s="1" customFormat="1" ht="12.75">
      <c r="A418" s="1" t="s">
        <v>25</v>
      </c>
      <c r="B418" s="1" t="s">
        <v>842</v>
      </c>
      <c r="C418" s="1" t="s">
        <v>843</v>
      </c>
      <c r="D418" s="2">
        <v>44953</v>
      </c>
      <c r="E418" s="3">
        <v>8958602988</v>
      </c>
      <c r="F418" s="4">
        <v>19.74</v>
      </c>
      <c r="G418" s="2">
        <v>45013</v>
      </c>
      <c r="H418" s="1" t="s">
        <v>28</v>
      </c>
      <c r="I418" s="4">
        <v>19.74</v>
      </c>
      <c r="J418" s="2">
        <v>45005</v>
      </c>
      <c r="K418" s="3">
        <f t="shared" si="6"/>
        <v>-8</v>
      </c>
      <c r="L418" s="4">
        <v>-157.92</v>
      </c>
    </row>
    <row r="419" spans="1:12" s="1" customFormat="1" ht="12.75">
      <c r="A419" s="1" t="s">
        <v>844</v>
      </c>
      <c r="B419" s="1" t="s">
        <v>845</v>
      </c>
      <c r="C419" s="1" t="s">
        <v>846</v>
      </c>
      <c r="D419" s="2">
        <v>44956</v>
      </c>
      <c r="E419" s="3">
        <v>8926805956</v>
      </c>
      <c r="F419" s="4">
        <v>24820.76</v>
      </c>
      <c r="G419" s="2">
        <v>44986</v>
      </c>
      <c r="H419" s="1" t="s">
        <v>847</v>
      </c>
      <c r="I419" s="4">
        <v>24820.76</v>
      </c>
      <c r="J419" s="2">
        <v>44994</v>
      </c>
      <c r="K419" s="3">
        <f t="shared" si="6"/>
        <v>8</v>
      </c>
      <c r="L419" s="4">
        <v>198566.08</v>
      </c>
    </row>
    <row r="420" spans="1:12" s="1" customFormat="1" ht="12.75">
      <c r="A420" s="1" t="s">
        <v>848</v>
      </c>
      <c r="B420" s="1" t="s">
        <v>849</v>
      </c>
      <c r="C420" s="1" t="s">
        <v>850</v>
      </c>
      <c r="D420" s="2">
        <v>44936</v>
      </c>
      <c r="E420" s="3">
        <v>8800425056</v>
      </c>
      <c r="F420" s="4">
        <v>750</v>
      </c>
      <c r="G420" s="2">
        <v>44967</v>
      </c>
      <c r="H420" s="1" t="s">
        <v>851</v>
      </c>
      <c r="I420" s="4">
        <v>750</v>
      </c>
      <c r="J420" s="2">
        <v>44960</v>
      </c>
      <c r="K420" s="3">
        <f t="shared" si="6"/>
        <v>-7</v>
      </c>
      <c r="L420" s="4">
        <v>-5250</v>
      </c>
    </row>
    <row r="421" spans="1:12" s="1" customFormat="1" ht="12.75">
      <c r="A421" s="1" t="s">
        <v>852</v>
      </c>
      <c r="B421" s="1" t="s">
        <v>853</v>
      </c>
      <c r="C421" s="1" t="s">
        <v>854</v>
      </c>
      <c r="D421" s="2">
        <v>44910</v>
      </c>
      <c r="E421" s="3">
        <v>8645425847</v>
      </c>
      <c r="F421" s="4">
        <v>168.34</v>
      </c>
      <c r="G421" s="2">
        <v>44943</v>
      </c>
      <c r="H421" s="1" t="s">
        <v>855</v>
      </c>
      <c r="I421" s="4">
        <v>168.34</v>
      </c>
      <c r="J421" s="2">
        <v>44938</v>
      </c>
      <c r="K421" s="3">
        <f t="shared" si="6"/>
        <v>-5</v>
      </c>
      <c r="L421" s="4">
        <v>-841.7</v>
      </c>
    </row>
    <row r="422" spans="1:12" s="1" customFormat="1" ht="12.75">
      <c r="A422" s="1" t="s">
        <v>852</v>
      </c>
      <c r="B422" s="1" t="s">
        <v>853</v>
      </c>
      <c r="C422" s="1" t="s">
        <v>856</v>
      </c>
      <c r="D422" s="2">
        <v>44916</v>
      </c>
      <c r="E422" s="3">
        <v>8686217374</v>
      </c>
      <c r="F422" s="4">
        <v>100557.36</v>
      </c>
      <c r="G422" s="2">
        <v>44949</v>
      </c>
      <c r="H422" s="1" t="s">
        <v>855</v>
      </c>
      <c r="I422" s="4">
        <v>100557.36</v>
      </c>
      <c r="J422" s="2">
        <v>44950</v>
      </c>
      <c r="K422" s="3">
        <f t="shared" si="6"/>
        <v>1</v>
      </c>
      <c r="L422" s="4">
        <v>100557.36</v>
      </c>
    </row>
    <row r="423" spans="1:12" s="1" customFormat="1" ht="12.75">
      <c r="A423" s="1" t="s">
        <v>852</v>
      </c>
      <c r="B423" s="1" t="s">
        <v>853</v>
      </c>
      <c r="C423" s="1" t="s">
        <v>857</v>
      </c>
      <c r="D423" s="2">
        <v>44918</v>
      </c>
      <c r="E423" s="3">
        <v>8704196600</v>
      </c>
      <c r="F423" s="4">
        <v>48970.43</v>
      </c>
      <c r="G423" s="2">
        <v>44951</v>
      </c>
      <c r="H423" s="1" t="s">
        <v>855</v>
      </c>
      <c r="I423" s="4">
        <v>48970.43</v>
      </c>
      <c r="J423" s="2">
        <v>44945</v>
      </c>
      <c r="K423" s="3">
        <f t="shared" si="6"/>
        <v>-6</v>
      </c>
      <c r="L423" s="4">
        <v>-293822.58</v>
      </c>
    </row>
    <row r="424" spans="1:12" s="1" customFormat="1" ht="12.75">
      <c r="A424" s="1" t="s">
        <v>852</v>
      </c>
      <c r="B424" s="1" t="s">
        <v>853</v>
      </c>
      <c r="C424" s="1" t="s">
        <v>858</v>
      </c>
      <c r="D424" s="2">
        <v>44935</v>
      </c>
      <c r="E424" s="3">
        <v>8799618659</v>
      </c>
      <c r="F424" s="4">
        <v>26516.26</v>
      </c>
      <c r="G424" s="2">
        <v>44967</v>
      </c>
      <c r="H424" s="1" t="s">
        <v>855</v>
      </c>
      <c r="I424" s="4">
        <v>26516.26</v>
      </c>
      <c r="J424" s="2">
        <v>44963</v>
      </c>
      <c r="K424" s="3">
        <f t="shared" si="6"/>
        <v>-4</v>
      </c>
      <c r="L424" s="4">
        <v>-106065.04</v>
      </c>
    </row>
    <row r="425" spans="1:12" s="1" customFormat="1" ht="12.75">
      <c r="A425" s="1" t="s">
        <v>852</v>
      </c>
      <c r="B425" s="1" t="s">
        <v>853</v>
      </c>
      <c r="C425" s="1" t="s">
        <v>859</v>
      </c>
      <c r="D425" s="2">
        <v>44936</v>
      </c>
      <c r="E425" s="3">
        <v>8801073034</v>
      </c>
      <c r="F425" s="4">
        <v>3840</v>
      </c>
      <c r="G425" s="2">
        <v>44967</v>
      </c>
      <c r="H425" s="1" t="s">
        <v>855</v>
      </c>
      <c r="I425" s="4">
        <v>3840</v>
      </c>
      <c r="J425" s="2">
        <v>44959</v>
      </c>
      <c r="K425" s="3">
        <f t="shared" si="6"/>
        <v>-8</v>
      </c>
      <c r="L425" s="4">
        <v>-30720</v>
      </c>
    </row>
    <row r="426" spans="1:12" s="1" customFormat="1" ht="12.75">
      <c r="A426" s="1" t="s">
        <v>860</v>
      </c>
      <c r="B426" s="1" t="s">
        <v>849</v>
      </c>
      <c r="C426" s="1" t="s">
        <v>861</v>
      </c>
      <c r="D426" s="2">
        <v>44925</v>
      </c>
      <c r="E426" s="3">
        <v>8772593332</v>
      </c>
      <c r="F426" s="4">
        <v>24000</v>
      </c>
      <c r="G426" s="2">
        <v>44960</v>
      </c>
      <c r="H426" s="1" t="s">
        <v>855</v>
      </c>
      <c r="I426" s="4">
        <v>24000</v>
      </c>
      <c r="J426" s="2">
        <v>44958</v>
      </c>
      <c r="K426" s="3">
        <f t="shared" si="6"/>
        <v>-2</v>
      </c>
      <c r="L426" s="4">
        <v>-48000</v>
      </c>
    </row>
    <row r="427" spans="1:12" s="1" customFormat="1" ht="12.75">
      <c r="A427" s="1" t="s">
        <v>860</v>
      </c>
      <c r="B427" s="1" t="s">
        <v>849</v>
      </c>
      <c r="C427" s="1" t="s">
        <v>862</v>
      </c>
      <c r="D427" s="2">
        <v>44918</v>
      </c>
      <c r="E427" s="3">
        <v>8706328703</v>
      </c>
      <c r="F427" s="4">
        <v>18864</v>
      </c>
      <c r="G427" s="2">
        <v>44948</v>
      </c>
      <c r="H427" s="1" t="s">
        <v>863</v>
      </c>
      <c r="I427" s="4">
        <v>18864</v>
      </c>
      <c r="J427" s="2">
        <v>44938</v>
      </c>
      <c r="K427" s="3">
        <f t="shared" si="6"/>
        <v>-10</v>
      </c>
      <c r="L427" s="4">
        <v>-188640</v>
      </c>
    </row>
    <row r="428" spans="1:12" s="1" customFormat="1" ht="12.75">
      <c r="A428" s="1" t="s">
        <v>864</v>
      </c>
      <c r="B428" s="1" t="s">
        <v>865</v>
      </c>
      <c r="C428" s="1" t="s">
        <v>866</v>
      </c>
      <c r="D428" s="2">
        <v>44900</v>
      </c>
      <c r="E428" s="3">
        <v>8565976505</v>
      </c>
      <c r="F428" s="4">
        <v>15682.16</v>
      </c>
      <c r="G428" s="2">
        <v>44930</v>
      </c>
      <c r="H428" s="1" t="s">
        <v>867</v>
      </c>
      <c r="I428" s="4">
        <v>15682.16</v>
      </c>
      <c r="J428" s="2">
        <v>44964</v>
      </c>
      <c r="K428" s="3">
        <f t="shared" si="6"/>
        <v>34</v>
      </c>
      <c r="L428" s="4">
        <v>533193.44</v>
      </c>
    </row>
    <row r="429" spans="1:12" s="1" customFormat="1" ht="12.75">
      <c r="A429" s="1" t="s">
        <v>864</v>
      </c>
      <c r="B429" s="1" t="s">
        <v>868</v>
      </c>
      <c r="C429" s="1" t="s">
        <v>869</v>
      </c>
      <c r="D429" s="2">
        <v>44941</v>
      </c>
      <c r="E429" s="3">
        <v>8839001197</v>
      </c>
      <c r="F429" s="4">
        <v>29723.88</v>
      </c>
      <c r="G429" s="2">
        <v>44972</v>
      </c>
      <c r="H429" s="1" t="s">
        <v>870</v>
      </c>
      <c r="I429" s="4">
        <v>29723.88</v>
      </c>
      <c r="J429" s="2">
        <v>44978</v>
      </c>
      <c r="K429" s="3">
        <f t="shared" si="6"/>
        <v>6</v>
      </c>
      <c r="L429" s="4">
        <v>178343.28</v>
      </c>
    </row>
    <row r="430" spans="1:12" s="1" customFormat="1" ht="12.75">
      <c r="A430" s="1" t="s">
        <v>864</v>
      </c>
      <c r="B430" s="1" t="s">
        <v>871</v>
      </c>
      <c r="C430" s="1" t="s">
        <v>872</v>
      </c>
      <c r="D430" s="2">
        <v>44941</v>
      </c>
      <c r="E430" s="3">
        <v>8971818360</v>
      </c>
      <c r="F430" s="4">
        <v>2542.48</v>
      </c>
      <c r="G430" s="2">
        <v>44992</v>
      </c>
      <c r="H430" s="1" t="s">
        <v>870</v>
      </c>
      <c r="I430" s="4">
        <v>2542.48</v>
      </c>
      <c r="J430" s="2">
        <v>45000</v>
      </c>
      <c r="K430" s="3">
        <f t="shared" si="6"/>
        <v>8</v>
      </c>
      <c r="L430" s="4">
        <v>20339.84</v>
      </c>
    </row>
    <row r="431" spans="1:12" s="1" customFormat="1" ht="12.75">
      <c r="A431" s="1" t="s">
        <v>873</v>
      </c>
      <c r="B431" s="1" t="s">
        <v>874</v>
      </c>
      <c r="C431" s="1" t="s">
        <v>875</v>
      </c>
      <c r="D431" s="2">
        <v>44911</v>
      </c>
      <c r="E431" s="3">
        <v>8655360387</v>
      </c>
      <c r="F431" s="4">
        <v>272</v>
      </c>
      <c r="G431" s="2">
        <v>44944</v>
      </c>
      <c r="H431" s="1" t="s">
        <v>9</v>
      </c>
      <c r="I431" s="4">
        <v>272</v>
      </c>
      <c r="J431" s="2">
        <v>44936</v>
      </c>
      <c r="K431" s="3">
        <f t="shared" si="6"/>
        <v>-8</v>
      </c>
      <c r="L431" s="4">
        <v>-2176</v>
      </c>
    </row>
    <row r="432" spans="1:12" s="1" customFormat="1" ht="12.75">
      <c r="A432" s="1" t="s">
        <v>876</v>
      </c>
      <c r="B432" s="1" t="s">
        <v>877</v>
      </c>
      <c r="C432" s="1" t="s">
        <v>878</v>
      </c>
      <c r="D432" s="2">
        <v>44907</v>
      </c>
      <c r="E432" s="3">
        <v>8608766333</v>
      </c>
      <c r="F432" s="4">
        <v>180</v>
      </c>
      <c r="G432" s="2">
        <v>44937</v>
      </c>
      <c r="H432" s="1" t="s">
        <v>867</v>
      </c>
      <c r="I432" s="4">
        <v>180</v>
      </c>
      <c r="J432" s="2">
        <v>44952</v>
      </c>
      <c r="K432" s="3">
        <f t="shared" si="6"/>
        <v>15</v>
      </c>
      <c r="L432" s="4">
        <v>2700</v>
      </c>
    </row>
    <row r="433" spans="1:12" s="1" customFormat="1" ht="12.75">
      <c r="A433" s="1" t="s">
        <v>879</v>
      </c>
      <c r="B433" s="1" t="s">
        <v>880</v>
      </c>
      <c r="C433" s="1" t="s">
        <v>881</v>
      </c>
      <c r="D433" s="2">
        <v>44958</v>
      </c>
      <c r="E433" s="3">
        <v>8944206138</v>
      </c>
      <c r="F433" s="4">
        <v>21516.65</v>
      </c>
      <c r="G433" s="2">
        <v>44989</v>
      </c>
      <c r="H433" s="1" t="s">
        <v>870</v>
      </c>
      <c r="I433" s="4">
        <v>21516.65</v>
      </c>
      <c r="J433" s="2">
        <v>44992</v>
      </c>
      <c r="K433" s="3">
        <f t="shared" si="6"/>
        <v>3</v>
      </c>
      <c r="L433" s="4">
        <v>64549.95</v>
      </c>
    </row>
    <row r="434" spans="1:12" s="1" customFormat="1" ht="12.75">
      <c r="A434" s="1" t="s">
        <v>882</v>
      </c>
      <c r="B434" s="1" t="s">
        <v>883</v>
      </c>
      <c r="C434" s="1" t="s">
        <v>884</v>
      </c>
      <c r="D434" s="2">
        <v>44935</v>
      </c>
      <c r="E434" s="3">
        <v>8799751700</v>
      </c>
      <c r="F434" s="4">
        <v>1000</v>
      </c>
      <c r="G434" s="2">
        <v>44966</v>
      </c>
      <c r="H434" s="1" t="s">
        <v>863</v>
      </c>
      <c r="I434" s="4">
        <v>1000</v>
      </c>
      <c r="J434" s="2">
        <v>44959</v>
      </c>
      <c r="K434" s="3">
        <f t="shared" si="6"/>
        <v>-7</v>
      </c>
      <c r="L434" s="4">
        <v>-7000</v>
      </c>
    </row>
    <row r="435" spans="1:12" s="1" customFormat="1" ht="12.75">
      <c r="A435" s="1" t="s">
        <v>885</v>
      </c>
      <c r="B435" s="1" t="s">
        <v>886</v>
      </c>
      <c r="C435" s="1" t="s">
        <v>887</v>
      </c>
      <c r="D435" s="2">
        <v>44907</v>
      </c>
      <c r="E435" s="3">
        <v>8660233908</v>
      </c>
      <c r="F435" s="4">
        <v>31</v>
      </c>
      <c r="G435" s="2">
        <v>44942</v>
      </c>
      <c r="H435" s="1" t="s">
        <v>3</v>
      </c>
      <c r="I435" s="4">
        <v>31</v>
      </c>
      <c r="J435" s="2">
        <v>44936</v>
      </c>
      <c r="K435" s="3">
        <f t="shared" si="6"/>
        <v>-6</v>
      </c>
      <c r="L435" s="4">
        <v>-186</v>
      </c>
    </row>
    <row r="436" spans="1:12" s="1" customFormat="1" ht="12.75">
      <c r="A436" s="1" t="s">
        <v>888</v>
      </c>
      <c r="B436" s="1" t="s">
        <v>889</v>
      </c>
      <c r="C436" s="1" t="s">
        <v>890</v>
      </c>
      <c r="D436" s="2">
        <v>44923</v>
      </c>
      <c r="E436" s="3">
        <v>8727591702</v>
      </c>
      <c r="F436" s="4">
        <v>309.87</v>
      </c>
      <c r="G436" s="2">
        <v>44953</v>
      </c>
      <c r="H436" s="1" t="s">
        <v>13</v>
      </c>
      <c r="I436" s="4">
        <v>309.87</v>
      </c>
      <c r="J436" s="2">
        <v>44953</v>
      </c>
      <c r="K436" s="3">
        <f t="shared" si="6"/>
        <v>0</v>
      </c>
      <c r="L436" s="4">
        <v>0</v>
      </c>
    </row>
    <row r="437" spans="1:12" s="1" customFormat="1" ht="12.75">
      <c r="A437" s="1" t="s">
        <v>891</v>
      </c>
      <c r="B437" s="1" t="s">
        <v>892</v>
      </c>
      <c r="C437" s="1" t="s">
        <v>893</v>
      </c>
      <c r="D437" s="2">
        <v>44917</v>
      </c>
      <c r="E437" s="3">
        <v>8696356245</v>
      </c>
      <c r="F437" s="4">
        <v>42762.84</v>
      </c>
      <c r="G437" s="2">
        <v>44950</v>
      </c>
      <c r="H437" s="1" t="s">
        <v>851</v>
      </c>
      <c r="I437" s="4">
        <v>42762.84</v>
      </c>
      <c r="J437" s="2">
        <v>44942</v>
      </c>
      <c r="K437" s="3">
        <f t="shared" si="6"/>
        <v>-8</v>
      </c>
      <c r="L437" s="4">
        <v>-342102.72</v>
      </c>
    </row>
    <row r="438" spans="1:12" s="1" customFormat="1" ht="12.75">
      <c r="A438" s="1" t="s">
        <v>894</v>
      </c>
      <c r="B438" s="1" t="s">
        <v>895</v>
      </c>
      <c r="C438" s="1" t="s">
        <v>896</v>
      </c>
      <c r="D438" s="2">
        <v>44918</v>
      </c>
      <c r="E438" s="3">
        <v>8709830140</v>
      </c>
      <c r="F438" s="4">
        <v>24024.98</v>
      </c>
      <c r="G438" s="2">
        <v>44949</v>
      </c>
      <c r="H438" s="1" t="s">
        <v>855</v>
      </c>
      <c r="I438" s="4">
        <v>24024.98</v>
      </c>
      <c r="J438" s="2">
        <v>44945</v>
      </c>
      <c r="K438" s="3">
        <f t="shared" si="6"/>
        <v>-4</v>
      </c>
      <c r="L438" s="4">
        <v>-96099.92</v>
      </c>
    </row>
    <row r="439" spans="1:12" s="1" customFormat="1" ht="12.75">
      <c r="A439" s="1" t="s">
        <v>894</v>
      </c>
      <c r="B439" s="1" t="s">
        <v>895</v>
      </c>
      <c r="C439" s="1" t="s">
        <v>897</v>
      </c>
      <c r="D439" s="2">
        <v>44945</v>
      </c>
      <c r="E439" s="3">
        <v>8872051547</v>
      </c>
      <c r="F439" s="4">
        <v>960</v>
      </c>
      <c r="G439" s="2">
        <v>44976</v>
      </c>
      <c r="H439" s="1" t="s">
        <v>855</v>
      </c>
      <c r="I439" s="4">
        <v>960</v>
      </c>
      <c r="J439" s="2">
        <v>44977</v>
      </c>
      <c r="K439" s="3">
        <f t="shared" si="6"/>
        <v>1</v>
      </c>
      <c r="L439" s="4">
        <v>960</v>
      </c>
    </row>
    <row r="440" spans="1:12" s="1" customFormat="1" ht="12.75">
      <c r="A440" s="1" t="s">
        <v>894</v>
      </c>
      <c r="B440" s="1" t="s">
        <v>895</v>
      </c>
      <c r="C440" s="1" t="s">
        <v>898</v>
      </c>
      <c r="D440" s="2">
        <v>44957</v>
      </c>
      <c r="E440" s="3">
        <v>8967022580</v>
      </c>
      <c r="F440" s="4">
        <v>15998.4</v>
      </c>
      <c r="G440" s="2">
        <v>44992</v>
      </c>
      <c r="H440" s="1" t="s">
        <v>855</v>
      </c>
      <c r="I440" s="4">
        <v>15998.4</v>
      </c>
      <c r="J440" s="2">
        <v>44991</v>
      </c>
      <c r="K440" s="3">
        <f t="shared" si="6"/>
        <v>-1</v>
      </c>
      <c r="L440" s="4">
        <v>-15998.4</v>
      </c>
    </row>
    <row r="441" spans="1:12" s="1" customFormat="1" ht="12.75">
      <c r="A441" s="1" t="s">
        <v>894</v>
      </c>
      <c r="B441" s="1" t="s">
        <v>895</v>
      </c>
      <c r="C441" s="1" t="s">
        <v>899</v>
      </c>
      <c r="D441" s="2">
        <v>44971</v>
      </c>
      <c r="E441" s="3">
        <v>9044910494</v>
      </c>
      <c r="F441" s="4">
        <v>23.68</v>
      </c>
      <c r="G441" s="2">
        <v>45003</v>
      </c>
      <c r="H441" s="1" t="s">
        <v>855</v>
      </c>
      <c r="I441" s="4">
        <v>23.68</v>
      </c>
      <c r="J441" s="2">
        <v>45001</v>
      </c>
      <c r="K441" s="3">
        <f t="shared" si="6"/>
        <v>-2</v>
      </c>
      <c r="L441" s="4">
        <v>-47.36</v>
      </c>
    </row>
    <row r="442" spans="1:12" s="1" customFormat="1" ht="12.75">
      <c r="A442" s="1" t="s">
        <v>900</v>
      </c>
      <c r="B442" s="1" t="s">
        <v>901</v>
      </c>
      <c r="C442" s="1" t="s">
        <v>902</v>
      </c>
      <c r="D442" s="2">
        <v>44949</v>
      </c>
      <c r="E442" s="3">
        <v>8888272214</v>
      </c>
      <c r="F442" s="4">
        <v>1467.21</v>
      </c>
      <c r="G442" s="2">
        <v>44979</v>
      </c>
      <c r="H442" s="1" t="s">
        <v>903</v>
      </c>
      <c r="I442" s="4">
        <v>1467.21</v>
      </c>
      <c r="J442" s="2">
        <v>44978</v>
      </c>
      <c r="K442" s="3">
        <f t="shared" si="6"/>
        <v>-1</v>
      </c>
      <c r="L442" s="4">
        <v>-1467.21</v>
      </c>
    </row>
    <row r="443" spans="1:12" s="1" customFormat="1" ht="12.75">
      <c r="A443" s="1" t="s">
        <v>904</v>
      </c>
      <c r="B443" s="1" t="s">
        <v>905</v>
      </c>
      <c r="C443" s="1" t="s">
        <v>906</v>
      </c>
      <c r="D443" s="2">
        <v>44956</v>
      </c>
      <c r="E443" s="3">
        <v>8976389042</v>
      </c>
      <c r="F443" s="4">
        <v>4150.85</v>
      </c>
      <c r="G443" s="2">
        <v>44993</v>
      </c>
      <c r="H443" s="1" t="s">
        <v>3</v>
      </c>
      <c r="I443" s="4">
        <v>4150.85</v>
      </c>
      <c r="J443" s="2">
        <v>44984</v>
      </c>
      <c r="K443" s="3">
        <f t="shared" si="6"/>
        <v>-9</v>
      </c>
      <c r="L443" s="4">
        <v>-37357.65</v>
      </c>
    </row>
    <row r="444" spans="1:12" s="1" customFormat="1" ht="12.75">
      <c r="A444" s="1" t="s">
        <v>907</v>
      </c>
      <c r="B444" s="1" t="s">
        <v>908</v>
      </c>
      <c r="C444" s="1" t="s">
        <v>909</v>
      </c>
      <c r="D444" s="2">
        <v>44985</v>
      </c>
      <c r="E444" s="3">
        <v>9146634171</v>
      </c>
      <c r="F444" s="4">
        <v>92</v>
      </c>
      <c r="G444" s="2">
        <v>45018</v>
      </c>
      <c r="H444" s="1" t="s">
        <v>28</v>
      </c>
      <c r="I444" s="4">
        <v>92</v>
      </c>
      <c r="J444" s="2">
        <v>45015</v>
      </c>
      <c r="K444" s="3">
        <f t="shared" si="6"/>
        <v>-3</v>
      </c>
      <c r="L444" s="4">
        <v>-276</v>
      </c>
    </row>
    <row r="445" spans="1:12" s="1" customFormat="1" ht="12.75">
      <c r="A445" s="1" t="s">
        <v>910</v>
      </c>
      <c r="B445" s="1" t="s">
        <v>911</v>
      </c>
      <c r="C445" s="1" t="s">
        <v>912</v>
      </c>
      <c r="D445" s="2">
        <v>44979</v>
      </c>
      <c r="E445" s="3">
        <v>9089675974</v>
      </c>
      <c r="F445" s="4">
        <v>33600.02</v>
      </c>
      <c r="G445" s="2">
        <v>45009</v>
      </c>
      <c r="H445" s="1" t="s">
        <v>913</v>
      </c>
      <c r="I445" s="4">
        <v>33600.02</v>
      </c>
      <c r="J445" s="2">
        <v>45009</v>
      </c>
      <c r="K445" s="3">
        <f t="shared" si="6"/>
        <v>0</v>
      </c>
      <c r="L445" s="4">
        <v>0</v>
      </c>
    </row>
    <row r="446" spans="1:12" s="1" customFormat="1" ht="12.75">
      <c r="A446" s="1" t="s">
        <v>914</v>
      </c>
      <c r="B446" s="1" t="s">
        <v>915</v>
      </c>
      <c r="C446" s="1" t="s">
        <v>916</v>
      </c>
      <c r="D446" s="2">
        <v>44959</v>
      </c>
      <c r="E446" s="3">
        <v>8951990360</v>
      </c>
      <c r="F446" s="4">
        <v>4340</v>
      </c>
      <c r="G446" s="2">
        <v>44990</v>
      </c>
      <c r="H446" s="1" t="s">
        <v>913</v>
      </c>
      <c r="I446" s="4">
        <v>4340</v>
      </c>
      <c r="J446" s="2">
        <v>44980</v>
      </c>
      <c r="K446" s="3">
        <f t="shared" si="6"/>
        <v>-10</v>
      </c>
      <c r="L446" s="4">
        <v>-43400</v>
      </c>
    </row>
    <row r="447" spans="1:12" s="1" customFormat="1" ht="12.75">
      <c r="A447" s="1" t="s">
        <v>917</v>
      </c>
      <c r="B447" s="1" t="s">
        <v>853</v>
      </c>
      <c r="C447" s="1" t="s">
        <v>918</v>
      </c>
      <c r="D447" s="2">
        <v>44917</v>
      </c>
      <c r="E447" s="3">
        <v>8694754634</v>
      </c>
      <c r="F447" s="4">
        <v>3809.52</v>
      </c>
      <c r="G447" s="2">
        <v>44948</v>
      </c>
      <c r="H447" s="1" t="s">
        <v>919</v>
      </c>
      <c r="I447" s="4">
        <v>3809.52</v>
      </c>
      <c r="J447" s="2">
        <v>44936</v>
      </c>
      <c r="K447" s="3">
        <f t="shared" si="6"/>
        <v>-12</v>
      </c>
      <c r="L447" s="4">
        <v>-45714.24</v>
      </c>
    </row>
    <row r="448" spans="1:12" s="1" customFormat="1" ht="12.75">
      <c r="A448" s="1" t="s">
        <v>917</v>
      </c>
      <c r="B448" s="1" t="s">
        <v>853</v>
      </c>
      <c r="C448" s="1" t="s">
        <v>920</v>
      </c>
      <c r="D448" s="2">
        <v>44943</v>
      </c>
      <c r="E448" s="3">
        <v>8861108374</v>
      </c>
      <c r="F448" s="4">
        <v>1100</v>
      </c>
      <c r="G448" s="2">
        <v>44975</v>
      </c>
      <c r="H448" s="1" t="s">
        <v>851</v>
      </c>
      <c r="I448" s="4">
        <v>1100</v>
      </c>
      <c r="J448" s="2">
        <v>44967</v>
      </c>
      <c r="K448" s="3">
        <f t="shared" si="6"/>
        <v>-8</v>
      </c>
      <c r="L448" s="4">
        <v>-8800</v>
      </c>
    </row>
    <row r="449" spans="1:12" s="1" customFormat="1" ht="12.75">
      <c r="A449" s="1" t="s">
        <v>917</v>
      </c>
      <c r="B449" s="1" t="s">
        <v>853</v>
      </c>
      <c r="C449" s="1" t="s">
        <v>921</v>
      </c>
      <c r="D449" s="2">
        <v>44943</v>
      </c>
      <c r="E449" s="3">
        <v>8897770896</v>
      </c>
      <c r="F449" s="4">
        <v>114.29</v>
      </c>
      <c r="G449" s="2">
        <v>44981</v>
      </c>
      <c r="H449" s="1" t="s">
        <v>851</v>
      </c>
      <c r="I449" s="4">
        <v>114.29</v>
      </c>
      <c r="J449" s="2">
        <v>44971</v>
      </c>
      <c r="K449" s="3">
        <f t="shared" si="6"/>
        <v>-10</v>
      </c>
      <c r="L449" s="4">
        <v>-1142.9</v>
      </c>
    </row>
    <row r="450" spans="1:12" s="1" customFormat="1" ht="12.75">
      <c r="A450" s="1" t="s">
        <v>922</v>
      </c>
      <c r="B450" s="1" t="s">
        <v>923</v>
      </c>
      <c r="C450" s="1" t="s">
        <v>924</v>
      </c>
      <c r="D450" s="2">
        <v>44984</v>
      </c>
      <c r="E450" s="3">
        <v>9112960167</v>
      </c>
      <c r="F450" s="4">
        <v>394.02</v>
      </c>
      <c r="G450" s="2">
        <v>45014</v>
      </c>
      <c r="H450" s="1" t="s">
        <v>9</v>
      </c>
      <c r="I450" s="4">
        <v>394.02</v>
      </c>
      <c r="J450" s="2">
        <v>45006</v>
      </c>
      <c r="K450" s="3">
        <f aca="true" t="shared" si="7" ref="K450:K513">+J450-G450</f>
        <v>-8</v>
      </c>
      <c r="L450" s="4">
        <v>-3152.16</v>
      </c>
    </row>
    <row r="451" spans="1:12" s="1" customFormat="1" ht="12.75">
      <c r="A451" s="1" t="s">
        <v>925</v>
      </c>
      <c r="B451" s="1" t="s">
        <v>926</v>
      </c>
      <c r="C451" s="1" t="s">
        <v>927</v>
      </c>
      <c r="D451" s="2">
        <v>44918</v>
      </c>
      <c r="E451" s="3">
        <v>8700205340</v>
      </c>
      <c r="F451" s="4">
        <v>17.05</v>
      </c>
      <c r="G451" s="2">
        <v>44949</v>
      </c>
      <c r="H451" s="1" t="s">
        <v>28</v>
      </c>
      <c r="I451" s="4">
        <v>17.05</v>
      </c>
      <c r="J451" s="2">
        <v>44943</v>
      </c>
      <c r="K451" s="3">
        <f t="shared" si="7"/>
        <v>-6</v>
      </c>
      <c r="L451" s="4">
        <v>-102.3</v>
      </c>
    </row>
    <row r="452" spans="1:12" s="1" customFormat="1" ht="12.75">
      <c r="A452" s="1" t="s">
        <v>928</v>
      </c>
      <c r="B452" s="1" t="s">
        <v>929</v>
      </c>
      <c r="C452" s="1" t="s">
        <v>930</v>
      </c>
      <c r="D452" s="2">
        <v>44959</v>
      </c>
      <c r="E452" s="3">
        <v>8974200290</v>
      </c>
      <c r="F452" s="4">
        <v>729.56</v>
      </c>
      <c r="G452" s="2">
        <v>44993</v>
      </c>
      <c r="H452" s="1" t="s">
        <v>931</v>
      </c>
      <c r="I452" s="4">
        <v>729.56</v>
      </c>
      <c r="J452" s="2">
        <v>44985</v>
      </c>
      <c r="K452" s="3">
        <f t="shared" si="7"/>
        <v>-8</v>
      </c>
      <c r="L452" s="4">
        <v>-5836.48</v>
      </c>
    </row>
    <row r="453" spans="1:12" s="1" customFormat="1" ht="12.75">
      <c r="A453" s="1" t="s">
        <v>932</v>
      </c>
      <c r="B453" s="1" t="s">
        <v>933</v>
      </c>
      <c r="C453" s="1" t="s">
        <v>934</v>
      </c>
      <c r="D453" s="2">
        <v>44970</v>
      </c>
      <c r="E453" s="3">
        <v>9081531102</v>
      </c>
      <c r="F453" s="4">
        <v>16216.5</v>
      </c>
      <c r="G453" s="2">
        <v>45008</v>
      </c>
      <c r="H453" s="1" t="s">
        <v>935</v>
      </c>
      <c r="I453" s="4">
        <v>16216.5</v>
      </c>
      <c r="J453" s="2">
        <v>45006</v>
      </c>
      <c r="K453" s="3">
        <f t="shared" si="7"/>
        <v>-2</v>
      </c>
      <c r="L453" s="4">
        <v>-32433</v>
      </c>
    </row>
    <row r="454" spans="1:12" s="1" customFormat="1" ht="12.75">
      <c r="A454" s="1" t="s">
        <v>936</v>
      </c>
      <c r="B454" s="1" t="s">
        <v>937</v>
      </c>
      <c r="C454" s="1" t="s">
        <v>938</v>
      </c>
      <c r="D454" s="2">
        <v>44908</v>
      </c>
      <c r="E454" s="3">
        <v>8629959522</v>
      </c>
      <c r="F454" s="4">
        <v>27666.35</v>
      </c>
      <c r="G454" s="2">
        <v>44939</v>
      </c>
      <c r="H454" s="1" t="s">
        <v>919</v>
      </c>
      <c r="I454" s="4">
        <v>27666.35</v>
      </c>
      <c r="J454" s="2">
        <v>44931</v>
      </c>
      <c r="K454" s="3">
        <f t="shared" si="7"/>
        <v>-8</v>
      </c>
      <c r="L454" s="4">
        <v>-221330.8</v>
      </c>
    </row>
    <row r="455" spans="1:12" s="1" customFormat="1" ht="12.75">
      <c r="A455" s="1" t="s">
        <v>936</v>
      </c>
      <c r="B455" s="1" t="s">
        <v>939</v>
      </c>
      <c r="C455" s="1" t="s">
        <v>940</v>
      </c>
      <c r="D455" s="2">
        <v>44988</v>
      </c>
      <c r="E455" s="3">
        <v>9152874751</v>
      </c>
      <c r="F455" s="4">
        <v>24590.16</v>
      </c>
      <c r="G455" s="2">
        <v>45019</v>
      </c>
      <c r="H455" s="1" t="s">
        <v>919</v>
      </c>
      <c r="I455" s="4">
        <v>24590.16</v>
      </c>
      <c r="J455" s="2">
        <v>45014</v>
      </c>
      <c r="K455" s="3">
        <f t="shared" si="7"/>
        <v>-5</v>
      </c>
      <c r="L455" s="4">
        <v>-122950.8</v>
      </c>
    </row>
    <row r="456" spans="1:12" s="1" customFormat="1" ht="12.75">
      <c r="A456" s="1" t="s">
        <v>936</v>
      </c>
      <c r="B456" s="1" t="s">
        <v>941</v>
      </c>
      <c r="C456" s="1" t="s">
        <v>942</v>
      </c>
      <c r="D456" s="2">
        <v>44926</v>
      </c>
      <c r="E456" s="3">
        <v>8809295276</v>
      </c>
      <c r="F456" s="4">
        <v>126382.75</v>
      </c>
      <c r="G456" s="2">
        <v>44969</v>
      </c>
      <c r="H456" s="1" t="s">
        <v>943</v>
      </c>
      <c r="I456" s="4">
        <v>126382.75</v>
      </c>
      <c r="J456" s="2">
        <v>44964</v>
      </c>
      <c r="K456" s="3">
        <f t="shared" si="7"/>
        <v>-5</v>
      </c>
      <c r="L456" s="4">
        <v>-631913.75</v>
      </c>
    </row>
    <row r="457" spans="1:12" s="1" customFormat="1" ht="12.75">
      <c r="A457" s="1" t="s">
        <v>936</v>
      </c>
      <c r="B457" s="1" t="s">
        <v>944</v>
      </c>
      <c r="C457" s="1" t="s">
        <v>945</v>
      </c>
      <c r="D457" s="2">
        <v>44926</v>
      </c>
      <c r="E457" s="3">
        <v>8802094209</v>
      </c>
      <c r="F457" s="4">
        <v>3353.51</v>
      </c>
      <c r="G457" s="2">
        <v>44966</v>
      </c>
      <c r="H457" s="1" t="s">
        <v>13</v>
      </c>
      <c r="I457" s="4">
        <v>3353.51</v>
      </c>
      <c r="J457" s="2">
        <v>44959</v>
      </c>
      <c r="K457" s="3">
        <f t="shared" si="7"/>
        <v>-7</v>
      </c>
      <c r="L457" s="4">
        <v>-23474.57</v>
      </c>
    </row>
    <row r="458" spans="1:12" s="1" customFormat="1" ht="12.75">
      <c r="A458" s="1" t="s">
        <v>936</v>
      </c>
      <c r="B458" s="1" t="s">
        <v>946</v>
      </c>
      <c r="C458" s="1" t="s">
        <v>947</v>
      </c>
      <c r="D458" s="2">
        <v>44926</v>
      </c>
      <c r="E458" s="3">
        <v>8802092832</v>
      </c>
      <c r="F458" s="4">
        <v>57377.05</v>
      </c>
      <c r="G458" s="2">
        <v>44966</v>
      </c>
      <c r="H458" s="1" t="s">
        <v>13</v>
      </c>
      <c r="I458" s="4">
        <v>57377.05</v>
      </c>
      <c r="J458" s="2">
        <v>44959</v>
      </c>
      <c r="K458" s="3">
        <f t="shared" si="7"/>
        <v>-7</v>
      </c>
      <c r="L458" s="4">
        <v>-401639.35</v>
      </c>
    </row>
    <row r="459" spans="1:12" s="1" customFormat="1" ht="12.75">
      <c r="A459" s="1" t="s">
        <v>936</v>
      </c>
      <c r="B459" s="1" t="s">
        <v>948</v>
      </c>
      <c r="C459" s="1" t="s">
        <v>949</v>
      </c>
      <c r="D459" s="2">
        <v>44958</v>
      </c>
      <c r="E459" s="3">
        <v>8955981346</v>
      </c>
      <c r="F459" s="4">
        <v>5728.8</v>
      </c>
      <c r="G459" s="2">
        <v>44991</v>
      </c>
      <c r="H459" s="1" t="s">
        <v>13</v>
      </c>
      <c r="I459" s="4">
        <v>5728.8</v>
      </c>
      <c r="J459" s="2">
        <v>44980</v>
      </c>
      <c r="K459" s="3">
        <f t="shared" si="7"/>
        <v>-11</v>
      </c>
      <c r="L459" s="4">
        <v>-63016.8</v>
      </c>
    </row>
    <row r="460" spans="1:12" s="1" customFormat="1" ht="12.75">
      <c r="A460" s="1" t="s">
        <v>950</v>
      </c>
      <c r="B460" s="1" t="s">
        <v>951</v>
      </c>
      <c r="C460" s="1" t="s">
        <v>952</v>
      </c>
      <c r="D460" s="2">
        <v>44926</v>
      </c>
      <c r="E460" s="3">
        <v>8790395556</v>
      </c>
      <c r="F460" s="4">
        <v>125.47</v>
      </c>
      <c r="G460" s="2">
        <v>44965</v>
      </c>
      <c r="H460" s="1" t="s">
        <v>953</v>
      </c>
      <c r="I460" s="4">
        <v>125.47</v>
      </c>
      <c r="J460" s="2">
        <v>44959</v>
      </c>
      <c r="K460" s="3">
        <f t="shared" si="7"/>
        <v>-6</v>
      </c>
      <c r="L460" s="4">
        <v>-752.82</v>
      </c>
    </row>
    <row r="461" spans="1:12" s="1" customFormat="1" ht="12.75">
      <c r="A461" s="1" t="s">
        <v>954</v>
      </c>
      <c r="B461" s="1" t="s">
        <v>955</v>
      </c>
      <c r="C461" s="1" t="s">
        <v>956</v>
      </c>
      <c r="D461" s="2">
        <v>44974</v>
      </c>
      <c r="E461" s="3">
        <v>9062268838</v>
      </c>
      <c r="F461" s="4">
        <v>254.85</v>
      </c>
      <c r="G461" s="2">
        <v>45004</v>
      </c>
      <c r="H461" s="1" t="s">
        <v>13</v>
      </c>
      <c r="I461" s="4">
        <v>254.85</v>
      </c>
      <c r="J461" s="2">
        <v>45002</v>
      </c>
      <c r="K461" s="3">
        <f t="shared" si="7"/>
        <v>-2</v>
      </c>
      <c r="L461" s="4">
        <v>-509.7</v>
      </c>
    </row>
    <row r="462" spans="1:12" s="1" customFormat="1" ht="12.75">
      <c r="A462" s="1" t="s">
        <v>954</v>
      </c>
      <c r="B462" s="1" t="s">
        <v>957</v>
      </c>
      <c r="C462" s="1" t="s">
        <v>958</v>
      </c>
      <c r="D462" s="2">
        <v>44974</v>
      </c>
      <c r="E462" s="3">
        <v>9062268892</v>
      </c>
      <c r="F462" s="4">
        <v>298.74</v>
      </c>
      <c r="G462" s="2">
        <v>45005</v>
      </c>
      <c r="H462" s="1" t="s">
        <v>13</v>
      </c>
      <c r="I462" s="4">
        <v>298.74</v>
      </c>
      <c r="J462" s="2">
        <v>45002</v>
      </c>
      <c r="K462" s="3">
        <f t="shared" si="7"/>
        <v>-3</v>
      </c>
      <c r="L462" s="4">
        <v>-896.22</v>
      </c>
    </row>
    <row r="463" spans="1:12" s="1" customFormat="1" ht="12.75">
      <c r="A463" s="1" t="s">
        <v>959</v>
      </c>
      <c r="B463" s="1" t="s">
        <v>960</v>
      </c>
      <c r="C463" s="1" t="s">
        <v>961</v>
      </c>
      <c r="D463" s="2">
        <v>44917</v>
      </c>
      <c r="E463" s="3">
        <v>8696306458</v>
      </c>
      <c r="F463" s="4">
        <v>23.48</v>
      </c>
      <c r="G463" s="2">
        <v>44950</v>
      </c>
      <c r="H463" s="1" t="s">
        <v>953</v>
      </c>
      <c r="I463" s="4">
        <v>23.48</v>
      </c>
      <c r="J463" s="2">
        <v>44939</v>
      </c>
      <c r="K463" s="3">
        <f t="shared" si="7"/>
        <v>-11</v>
      </c>
      <c r="L463" s="4">
        <v>-258.28</v>
      </c>
    </row>
    <row r="464" spans="1:12" s="1" customFormat="1" ht="12.75">
      <c r="A464" s="1" t="s">
        <v>962</v>
      </c>
      <c r="B464" s="1" t="s">
        <v>963</v>
      </c>
      <c r="C464" s="1" t="s">
        <v>869</v>
      </c>
      <c r="D464" s="2">
        <v>44935</v>
      </c>
      <c r="E464" s="3">
        <v>8793396494</v>
      </c>
      <c r="F464" s="4">
        <v>6930.01</v>
      </c>
      <c r="G464" s="2">
        <v>44966</v>
      </c>
      <c r="H464" s="1" t="s">
        <v>867</v>
      </c>
      <c r="I464" s="4">
        <v>6930.01</v>
      </c>
      <c r="J464" s="2">
        <v>44959</v>
      </c>
      <c r="K464" s="3">
        <f t="shared" si="7"/>
        <v>-7</v>
      </c>
      <c r="L464" s="4">
        <v>-48510.07</v>
      </c>
    </row>
    <row r="465" spans="1:12" s="1" customFormat="1" ht="12.75">
      <c r="A465" s="1" t="s">
        <v>962</v>
      </c>
      <c r="B465" s="1" t="s">
        <v>964</v>
      </c>
      <c r="C465" s="1" t="s">
        <v>965</v>
      </c>
      <c r="D465" s="2">
        <v>44970</v>
      </c>
      <c r="E465" s="3">
        <v>9028309497</v>
      </c>
      <c r="F465" s="4">
        <v>685.15</v>
      </c>
      <c r="G465" s="2">
        <v>45001</v>
      </c>
      <c r="H465" s="1" t="s">
        <v>870</v>
      </c>
      <c r="I465" s="4">
        <v>685.15</v>
      </c>
      <c r="J465" s="2">
        <v>45001</v>
      </c>
      <c r="K465" s="3">
        <f t="shared" si="7"/>
        <v>0</v>
      </c>
      <c r="L465" s="4">
        <v>0</v>
      </c>
    </row>
    <row r="466" spans="1:12" s="1" customFormat="1" ht="12.75">
      <c r="A466" s="1" t="s">
        <v>966</v>
      </c>
      <c r="B466" s="1" t="s">
        <v>967</v>
      </c>
      <c r="C466" s="1" t="s">
        <v>968</v>
      </c>
      <c r="D466" s="2">
        <v>44944</v>
      </c>
      <c r="E466" s="3">
        <v>8863409435</v>
      </c>
      <c r="F466" s="4">
        <v>9931.54</v>
      </c>
      <c r="G466" s="2">
        <v>44975</v>
      </c>
      <c r="H466" s="1" t="s">
        <v>969</v>
      </c>
      <c r="I466" s="4">
        <v>9931.54</v>
      </c>
      <c r="J466" s="2">
        <v>44951</v>
      </c>
      <c r="K466" s="3">
        <f t="shared" si="7"/>
        <v>-24</v>
      </c>
      <c r="L466" s="4">
        <v>-238356.96</v>
      </c>
    </row>
    <row r="467" spans="1:12" s="1" customFormat="1" ht="12.75">
      <c r="A467" s="1" t="s">
        <v>970</v>
      </c>
      <c r="B467" s="1" t="s">
        <v>971</v>
      </c>
      <c r="C467" s="1" t="s">
        <v>972</v>
      </c>
      <c r="D467" s="2">
        <v>44912</v>
      </c>
      <c r="E467" s="3">
        <v>8683554012</v>
      </c>
      <c r="F467" s="4">
        <v>1000</v>
      </c>
      <c r="G467" s="2">
        <v>44946</v>
      </c>
      <c r="H467" s="1" t="s">
        <v>973</v>
      </c>
      <c r="I467" s="4">
        <v>1000</v>
      </c>
      <c r="J467" s="2">
        <v>44936</v>
      </c>
      <c r="K467" s="3">
        <f t="shared" si="7"/>
        <v>-10</v>
      </c>
      <c r="L467" s="4">
        <v>-10000</v>
      </c>
    </row>
    <row r="468" spans="1:12" s="1" customFormat="1" ht="12.75">
      <c r="A468" s="1" t="s">
        <v>974</v>
      </c>
      <c r="B468" s="1" t="s">
        <v>975</v>
      </c>
      <c r="C468" s="1" t="s">
        <v>976</v>
      </c>
      <c r="D468" s="2">
        <v>44915</v>
      </c>
      <c r="E468" s="3">
        <v>8671379667</v>
      </c>
      <c r="F468" s="4">
        <v>200</v>
      </c>
      <c r="G468" s="2">
        <v>44946</v>
      </c>
      <c r="H468" s="1" t="s">
        <v>977</v>
      </c>
      <c r="I468" s="4">
        <v>200</v>
      </c>
      <c r="J468" s="2">
        <v>44945</v>
      </c>
      <c r="K468" s="3">
        <f t="shared" si="7"/>
        <v>-1</v>
      </c>
      <c r="L468" s="4">
        <v>-200</v>
      </c>
    </row>
    <row r="469" spans="1:12" s="1" customFormat="1" ht="12.75">
      <c r="A469" s="1" t="s">
        <v>978</v>
      </c>
      <c r="B469" s="1" t="s">
        <v>979</v>
      </c>
      <c r="C469" s="1" t="s">
        <v>980</v>
      </c>
      <c r="D469" s="2">
        <v>44949</v>
      </c>
      <c r="E469" s="3">
        <v>8889813749</v>
      </c>
      <c r="F469" s="4">
        <v>1353.39</v>
      </c>
      <c r="G469" s="2">
        <v>44980</v>
      </c>
      <c r="H469" s="1" t="s">
        <v>969</v>
      </c>
      <c r="I469" s="4">
        <v>1353.39</v>
      </c>
      <c r="J469" s="2">
        <v>44956</v>
      </c>
      <c r="K469" s="3">
        <f t="shared" si="7"/>
        <v>-24</v>
      </c>
      <c r="L469" s="4">
        <v>-32481.36</v>
      </c>
    </row>
    <row r="470" spans="1:12" s="1" customFormat="1" ht="12.75">
      <c r="A470" s="1" t="s">
        <v>981</v>
      </c>
      <c r="B470" s="1" t="s">
        <v>982</v>
      </c>
      <c r="C470" s="1" t="s">
        <v>983</v>
      </c>
      <c r="D470" s="2">
        <v>44949</v>
      </c>
      <c r="E470" s="3">
        <v>8919771733</v>
      </c>
      <c r="F470" s="4">
        <v>11301.08</v>
      </c>
      <c r="G470" s="2">
        <v>44984</v>
      </c>
      <c r="H470" s="1" t="s">
        <v>13</v>
      </c>
      <c r="I470" s="4">
        <v>11301.08</v>
      </c>
      <c r="J470" s="2">
        <v>44960</v>
      </c>
      <c r="K470" s="3">
        <f t="shared" si="7"/>
        <v>-24</v>
      </c>
      <c r="L470" s="4">
        <v>-271225.92</v>
      </c>
    </row>
    <row r="471" spans="1:12" s="1" customFormat="1" ht="12.75">
      <c r="A471" s="1" t="s">
        <v>984</v>
      </c>
      <c r="B471" s="1" t="s">
        <v>985</v>
      </c>
      <c r="C471" s="1" t="s">
        <v>986</v>
      </c>
      <c r="D471" s="2">
        <v>44960</v>
      </c>
      <c r="E471" s="3">
        <v>8963139592</v>
      </c>
      <c r="F471" s="4">
        <v>1250</v>
      </c>
      <c r="G471" s="2">
        <v>44992</v>
      </c>
      <c r="H471" s="1" t="s">
        <v>9</v>
      </c>
      <c r="I471" s="4">
        <v>1250</v>
      </c>
      <c r="J471" s="2">
        <v>44980</v>
      </c>
      <c r="K471" s="3">
        <f t="shared" si="7"/>
        <v>-12</v>
      </c>
      <c r="L471" s="4">
        <v>-15000</v>
      </c>
    </row>
    <row r="472" spans="1:12" s="1" customFormat="1" ht="12.75">
      <c r="A472" s="1" t="s">
        <v>987</v>
      </c>
      <c r="B472" s="1" t="s">
        <v>988</v>
      </c>
      <c r="C472" s="1" t="s">
        <v>989</v>
      </c>
      <c r="D472" s="2">
        <v>44959</v>
      </c>
      <c r="E472" s="3">
        <v>8954377947</v>
      </c>
      <c r="F472" s="4">
        <v>23.48</v>
      </c>
      <c r="G472" s="2">
        <v>44991</v>
      </c>
      <c r="H472" s="1" t="s">
        <v>953</v>
      </c>
      <c r="I472" s="4">
        <v>23.48</v>
      </c>
      <c r="J472" s="2">
        <v>44987</v>
      </c>
      <c r="K472" s="3">
        <f t="shared" si="7"/>
        <v>-4</v>
      </c>
      <c r="L472" s="4">
        <v>-93.92</v>
      </c>
    </row>
    <row r="473" spans="1:12" s="1" customFormat="1" ht="12.75">
      <c r="A473" s="1" t="s">
        <v>990</v>
      </c>
      <c r="B473" s="1" t="s">
        <v>991</v>
      </c>
      <c r="C473" s="1" t="s">
        <v>992</v>
      </c>
      <c r="D473" s="2">
        <v>44926</v>
      </c>
      <c r="E473" s="3">
        <v>8761191250</v>
      </c>
      <c r="F473" s="4">
        <v>131.79</v>
      </c>
      <c r="G473" s="2">
        <v>44958</v>
      </c>
      <c r="H473" s="1" t="s">
        <v>973</v>
      </c>
      <c r="I473" s="4">
        <v>131.79</v>
      </c>
      <c r="J473" s="2">
        <v>44956</v>
      </c>
      <c r="K473" s="3">
        <f t="shared" si="7"/>
        <v>-2</v>
      </c>
      <c r="L473" s="4">
        <v>-263.58</v>
      </c>
    </row>
    <row r="474" spans="1:12" s="1" customFormat="1" ht="12.75">
      <c r="A474" s="1" t="s">
        <v>993</v>
      </c>
      <c r="B474" s="1" t="s">
        <v>994</v>
      </c>
      <c r="C474" s="1" t="s">
        <v>995</v>
      </c>
      <c r="D474" s="2">
        <v>44922</v>
      </c>
      <c r="E474" s="3">
        <v>8729142736</v>
      </c>
      <c r="F474" s="4">
        <v>55.41</v>
      </c>
      <c r="G474" s="2">
        <v>44954</v>
      </c>
      <c r="H474" s="1" t="s">
        <v>28</v>
      </c>
      <c r="I474" s="4">
        <v>55.41</v>
      </c>
      <c r="J474" s="2">
        <v>44951</v>
      </c>
      <c r="K474" s="3">
        <f t="shared" si="7"/>
        <v>-3</v>
      </c>
      <c r="L474" s="4">
        <v>-166.23</v>
      </c>
    </row>
    <row r="475" spans="1:12" s="1" customFormat="1" ht="12.75">
      <c r="A475" s="1" t="s">
        <v>993</v>
      </c>
      <c r="B475" s="1" t="s">
        <v>994</v>
      </c>
      <c r="C475" s="1" t="s">
        <v>996</v>
      </c>
      <c r="D475" s="2">
        <v>44925</v>
      </c>
      <c r="E475" s="3">
        <v>8751201279</v>
      </c>
      <c r="F475" s="4">
        <v>200.74</v>
      </c>
      <c r="G475" s="2">
        <v>44956</v>
      </c>
      <c r="H475" s="1" t="s">
        <v>28</v>
      </c>
      <c r="I475" s="4">
        <v>200.74</v>
      </c>
      <c r="J475" s="2">
        <v>44951</v>
      </c>
      <c r="K475" s="3">
        <f t="shared" si="7"/>
        <v>-5</v>
      </c>
      <c r="L475" s="4">
        <v>-1003.7</v>
      </c>
    </row>
    <row r="476" spans="1:12" s="1" customFormat="1" ht="12.75">
      <c r="A476" s="1" t="s">
        <v>993</v>
      </c>
      <c r="B476" s="1" t="s">
        <v>994</v>
      </c>
      <c r="C476" s="1" t="s">
        <v>997</v>
      </c>
      <c r="D476" s="2">
        <v>44938</v>
      </c>
      <c r="E476" s="3">
        <v>8833574126</v>
      </c>
      <c r="F476" s="4">
        <v>222.88</v>
      </c>
      <c r="G476" s="2">
        <v>44970</v>
      </c>
      <c r="H476" s="1" t="s">
        <v>28</v>
      </c>
      <c r="I476" s="4">
        <v>222.88</v>
      </c>
      <c r="J476" s="2">
        <v>44967</v>
      </c>
      <c r="K476" s="3">
        <f t="shared" si="7"/>
        <v>-3</v>
      </c>
      <c r="L476" s="4">
        <v>-668.64</v>
      </c>
    </row>
    <row r="477" spans="1:12" s="1" customFormat="1" ht="12.75">
      <c r="A477" s="1" t="s">
        <v>993</v>
      </c>
      <c r="B477" s="1" t="s">
        <v>994</v>
      </c>
      <c r="C477" s="1" t="s">
        <v>998</v>
      </c>
      <c r="D477" s="2">
        <v>44938</v>
      </c>
      <c r="E477" s="3">
        <v>8833574136</v>
      </c>
      <c r="F477" s="4">
        <v>304.75</v>
      </c>
      <c r="G477" s="2">
        <v>44970</v>
      </c>
      <c r="H477" s="1" t="s">
        <v>28</v>
      </c>
      <c r="I477" s="4">
        <v>304.75</v>
      </c>
      <c r="J477" s="2">
        <v>44967</v>
      </c>
      <c r="K477" s="3">
        <f t="shared" si="7"/>
        <v>-3</v>
      </c>
      <c r="L477" s="4">
        <v>-914.25</v>
      </c>
    </row>
    <row r="478" spans="1:12" s="1" customFormat="1" ht="12.75">
      <c r="A478" s="1" t="s">
        <v>993</v>
      </c>
      <c r="B478" s="1" t="s">
        <v>994</v>
      </c>
      <c r="C478" s="1" t="s">
        <v>999</v>
      </c>
      <c r="D478" s="2">
        <v>44922</v>
      </c>
      <c r="E478" s="3">
        <v>8729142603</v>
      </c>
      <c r="F478" s="4">
        <v>409.84</v>
      </c>
      <c r="G478" s="2">
        <v>44953</v>
      </c>
      <c r="H478" s="1" t="s">
        <v>973</v>
      </c>
      <c r="I478" s="4">
        <v>409.84</v>
      </c>
      <c r="J478" s="2">
        <v>44950</v>
      </c>
      <c r="K478" s="3">
        <f t="shared" si="7"/>
        <v>-3</v>
      </c>
      <c r="L478" s="4">
        <v>-1229.52</v>
      </c>
    </row>
    <row r="479" spans="1:12" s="1" customFormat="1" ht="12.75">
      <c r="A479" s="1" t="s">
        <v>993</v>
      </c>
      <c r="B479" s="1" t="s">
        <v>994</v>
      </c>
      <c r="C479" s="1" t="s">
        <v>1000</v>
      </c>
      <c r="D479" s="2">
        <v>44922</v>
      </c>
      <c r="E479" s="3">
        <v>8729142644</v>
      </c>
      <c r="F479" s="4">
        <v>409.84</v>
      </c>
      <c r="G479" s="2">
        <v>44954</v>
      </c>
      <c r="H479" s="1" t="s">
        <v>973</v>
      </c>
      <c r="I479" s="4">
        <v>409.84</v>
      </c>
      <c r="J479" s="2">
        <v>44951</v>
      </c>
      <c r="K479" s="3">
        <f t="shared" si="7"/>
        <v>-3</v>
      </c>
      <c r="L479" s="4">
        <v>-1229.52</v>
      </c>
    </row>
    <row r="480" spans="1:12" s="1" customFormat="1" ht="12.75">
      <c r="A480" s="1" t="s">
        <v>993</v>
      </c>
      <c r="B480" s="1" t="s">
        <v>994</v>
      </c>
      <c r="C480" s="1" t="s">
        <v>1001</v>
      </c>
      <c r="D480" s="2">
        <v>44922</v>
      </c>
      <c r="E480" s="3">
        <v>8729142875</v>
      </c>
      <c r="F480" s="4">
        <v>409.84</v>
      </c>
      <c r="G480" s="2">
        <v>44954</v>
      </c>
      <c r="H480" s="1" t="s">
        <v>973</v>
      </c>
      <c r="I480" s="4">
        <v>409.84</v>
      </c>
      <c r="J480" s="2">
        <v>44966</v>
      </c>
      <c r="K480" s="3">
        <f t="shared" si="7"/>
        <v>12</v>
      </c>
      <c r="L480" s="4">
        <v>4918.08</v>
      </c>
    </row>
    <row r="481" spans="1:12" s="1" customFormat="1" ht="12.75">
      <c r="A481" s="1" t="s">
        <v>993</v>
      </c>
      <c r="B481" s="1" t="s">
        <v>994</v>
      </c>
      <c r="C481" s="1" t="s">
        <v>1002</v>
      </c>
      <c r="D481" s="2">
        <v>44922</v>
      </c>
      <c r="E481" s="3">
        <v>8729142896</v>
      </c>
      <c r="F481" s="4">
        <v>409.84</v>
      </c>
      <c r="G481" s="2">
        <v>44954</v>
      </c>
      <c r="H481" s="1" t="s">
        <v>973</v>
      </c>
      <c r="I481" s="4">
        <v>409.84</v>
      </c>
      <c r="J481" s="2">
        <v>44993</v>
      </c>
      <c r="K481" s="3">
        <f t="shared" si="7"/>
        <v>39</v>
      </c>
      <c r="L481" s="4">
        <v>15983.76</v>
      </c>
    </row>
    <row r="482" spans="1:12" s="1" customFormat="1" ht="12.75">
      <c r="A482" s="1" t="s">
        <v>993</v>
      </c>
      <c r="B482" s="1" t="s">
        <v>994</v>
      </c>
      <c r="C482" s="1" t="s">
        <v>1003</v>
      </c>
      <c r="D482" s="2">
        <v>44922</v>
      </c>
      <c r="E482" s="3">
        <v>8778186477</v>
      </c>
      <c r="F482" s="4">
        <v>485.66</v>
      </c>
      <c r="G482" s="2">
        <v>44962</v>
      </c>
      <c r="H482" s="1" t="s">
        <v>973</v>
      </c>
      <c r="I482" s="4">
        <v>485.66</v>
      </c>
      <c r="J482" s="2">
        <v>44957</v>
      </c>
      <c r="K482" s="3">
        <f t="shared" si="7"/>
        <v>-5</v>
      </c>
      <c r="L482" s="4">
        <v>-2428.3</v>
      </c>
    </row>
    <row r="483" spans="1:12" s="1" customFormat="1" ht="12.75">
      <c r="A483" s="1" t="s">
        <v>993</v>
      </c>
      <c r="B483" s="1" t="s">
        <v>994</v>
      </c>
      <c r="C483" s="1" t="s">
        <v>1004</v>
      </c>
      <c r="D483" s="2">
        <v>44952</v>
      </c>
      <c r="E483" s="3">
        <v>8994371689</v>
      </c>
      <c r="F483" s="4">
        <v>200</v>
      </c>
      <c r="G483" s="2">
        <v>44996</v>
      </c>
      <c r="H483" s="1" t="s">
        <v>973</v>
      </c>
      <c r="I483" s="4">
        <v>200</v>
      </c>
      <c r="J483" s="2">
        <v>44994</v>
      </c>
      <c r="K483" s="3">
        <f t="shared" si="7"/>
        <v>-2</v>
      </c>
      <c r="L483" s="4">
        <v>-400</v>
      </c>
    </row>
    <row r="484" spans="1:12" s="1" customFormat="1" ht="12.75">
      <c r="A484" s="1" t="s">
        <v>993</v>
      </c>
      <c r="B484" s="1" t="s">
        <v>994</v>
      </c>
      <c r="C484" s="1" t="s">
        <v>1005</v>
      </c>
      <c r="D484" s="2">
        <v>44895</v>
      </c>
      <c r="E484" s="3">
        <v>8627014681</v>
      </c>
      <c r="F484" s="4">
        <v>81.97</v>
      </c>
      <c r="G484" s="2">
        <v>44940</v>
      </c>
      <c r="H484" s="1" t="s">
        <v>851</v>
      </c>
      <c r="I484" s="4">
        <v>81.97</v>
      </c>
      <c r="J484" s="2">
        <v>44935</v>
      </c>
      <c r="K484" s="3">
        <f t="shared" si="7"/>
        <v>-5</v>
      </c>
      <c r="L484" s="4">
        <v>-409.85</v>
      </c>
    </row>
    <row r="485" spans="1:12" s="1" customFormat="1" ht="12.75">
      <c r="A485" s="1" t="s">
        <v>993</v>
      </c>
      <c r="B485" s="1" t="s">
        <v>994</v>
      </c>
      <c r="C485" s="1" t="s">
        <v>1006</v>
      </c>
      <c r="D485" s="2">
        <v>44922</v>
      </c>
      <c r="E485" s="3">
        <v>8729142700</v>
      </c>
      <c r="F485" s="4">
        <v>81.97</v>
      </c>
      <c r="G485" s="2">
        <v>44953</v>
      </c>
      <c r="H485" s="1" t="s">
        <v>851</v>
      </c>
      <c r="I485" s="4">
        <v>81.97</v>
      </c>
      <c r="J485" s="2">
        <v>44950</v>
      </c>
      <c r="K485" s="3">
        <f t="shared" si="7"/>
        <v>-3</v>
      </c>
      <c r="L485" s="4">
        <v>-245.91</v>
      </c>
    </row>
    <row r="486" spans="1:12" s="1" customFormat="1" ht="12.75">
      <c r="A486" s="1" t="s">
        <v>1007</v>
      </c>
      <c r="B486" s="1" t="s">
        <v>1008</v>
      </c>
      <c r="C486" s="1" t="s">
        <v>1009</v>
      </c>
      <c r="D486" s="2">
        <v>44922</v>
      </c>
      <c r="E486" s="3">
        <v>8719757978</v>
      </c>
      <c r="F486" s="4">
        <v>650</v>
      </c>
      <c r="G486" s="2">
        <v>44952</v>
      </c>
      <c r="H486" s="1" t="s">
        <v>953</v>
      </c>
      <c r="I486" s="4">
        <v>650</v>
      </c>
      <c r="J486" s="2">
        <v>44949</v>
      </c>
      <c r="K486" s="3">
        <f t="shared" si="7"/>
        <v>-3</v>
      </c>
      <c r="L486" s="4">
        <v>-1950</v>
      </c>
    </row>
    <row r="487" spans="1:12" s="1" customFormat="1" ht="12.75">
      <c r="A487" s="1" t="s">
        <v>1010</v>
      </c>
      <c r="B487" s="1" t="s">
        <v>1011</v>
      </c>
      <c r="C487" s="1" t="s">
        <v>1012</v>
      </c>
      <c r="D487" s="2">
        <v>44917</v>
      </c>
      <c r="E487" s="3">
        <v>8697408977</v>
      </c>
      <c r="F487" s="4">
        <v>449.85</v>
      </c>
      <c r="G487" s="2">
        <v>44950</v>
      </c>
      <c r="H487" s="1" t="s">
        <v>919</v>
      </c>
      <c r="I487" s="4">
        <v>449.85</v>
      </c>
      <c r="J487" s="2">
        <v>44942</v>
      </c>
      <c r="K487" s="3">
        <f t="shared" si="7"/>
        <v>-8</v>
      </c>
      <c r="L487" s="4">
        <v>-3598.8</v>
      </c>
    </row>
    <row r="488" spans="1:12" s="1" customFormat="1" ht="12.75">
      <c r="A488" s="1" t="s">
        <v>1013</v>
      </c>
      <c r="B488" s="1" t="s">
        <v>1014</v>
      </c>
      <c r="C488" s="1" t="s">
        <v>1015</v>
      </c>
      <c r="D488" s="2">
        <v>44946</v>
      </c>
      <c r="E488" s="3">
        <v>8873883637</v>
      </c>
      <c r="F488" s="4">
        <v>1395.68</v>
      </c>
      <c r="G488" s="2">
        <v>44976</v>
      </c>
      <c r="H488" s="1" t="s">
        <v>931</v>
      </c>
      <c r="I488" s="4">
        <v>1395.68</v>
      </c>
      <c r="J488" s="2">
        <v>44970</v>
      </c>
      <c r="K488" s="3">
        <f t="shared" si="7"/>
        <v>-6</v>
      </c>
      <c r="L488" s="4">
        <v>-8374.08</v>
      </c>
    </row>
    <row r="489" spans="1:12" s="1" customFormat="1" ht="12.75">
      <c r="A489" s="1" t="s">
        <v>1013</v>
      </c>
      <c r="B489" s="1" t="s">
        <v>1016</v>
      </c>
      <c r="C489" s="1" t="s">
        <v>1017</v>
      </c>
      <c r="D489" s="2">
        <v>44974</v>
      </c>
      <c r="E489" s="3">
        <v>9062393926</v>
      </c>
      <c r="F489" s="4">
        <v>3489.2</v>
      </c>
      <c r="G489" s="2">
        <v>45004</v>
      </c>
      <c r="H489" s="1" t="s">
        <v>931</v>
      </c>
      <c r="I489" s="4">
        <v>3489.2</v>
      </c>
      <c r="J489" s="2">
        <v>45002</v>
      </c>
      <c r="K489" s="3">
        <f t="shared" si="7"/>
        <v>-2</v>
      </c>
      <c r="L489" s="4">
        <v>-6978.4</v>
      </c>
    </row>
    <row r="490" spans="1:12" s="1" customFormat="1" ht="12.75">
      <c r="A490" s="1" t="s">
        <v>1013</v>
      </c>
      <c r="B490" s="1" t="s">
        <v>1018</v>
      </c>
      <c r="C490" s="1" t="s">
        <v>1019</v>
      </c>
      <c r="D490" s="2">
        <v>44981</v>
      </c>
      <c r="E490" s="3">
        <v>9102758131</v>
      </c>
      <c r="F490" s="4">
        <v>975</v>
      </c>
      <c r="G490" s="2">
        <v>45011</v>
      </c>
      <c r="H490" s="1" t="s">
        <v>931</v>
      </c>
      <c r="I490" s="4">
        <v>975</v>
      </c>
      <c r="J490" s="2">
        <v>44993</v>
      </c>
      <c r="K490" s="3">
        <f t="shared" si="7"/>
        <v>-18</v>
      </c>
      <c r="L490" s="4">
        <v>-17550</v>
      </c>
    </row>
    <row r="491" spans="1:12" s="1" customFormat="1" ht="12.75">
      <c r="A491" s="1" t="s">
        <v>1013</v>
      </c>
      <c r="B491" s="1" t="s">
        <v>1020</v>
      </c>
      <c r="C491" s="1" t="s">
        <v>1021</v>
      </c>
      <c r="D491" s="2">
        <v>44981</v>
      </c>
      <c r="E491" s="3">
        <v>9102880111</v>
      </c>
      <c r="F491" s="4">
        <v>3941.67</v>
      </c>
      <c r="G491" s="2">
        <v>45011</v>
      </c>
      <c r="H491" s="1" t="s">
        <v>931</v>
      </c>
      <c r="I491" s="4">
        <v>3941.67</v>
      </c>
      <c r="J491" s="2">
        <v>45005</v>
      </c>
      <c r="K491" s="3">
        <f t="shared" si="7"/>
        <v>-6</v>
      </c>
      <c r="L491" s="4">
        <v>-23650.02</v>
      </c>
    </row>
    <row r="492" spans="1:12" s="1" customFormat="1" ht="12.75">
      <c r="A492" s="1" t="s">
        <v>1022</v>
      </c>
      <c r="B492" s="1" t="s">
        <v>1023</v>
      </c>
      <c r="C492" s="1" t="s">
        <v>1024</v>
      </c>
      <c r="D492" s="2">
        <v>44922</v>
      </c>
      <c r="E492" s="3">
        <v>8722269352</v>
      </c>
      <c r="F492" s="4">
        <v>189.34</v>
      </c>
      <c r="G492" s="2">
        <v>44952</v>
      </c>
      <c r="H492" s="1" t="s">
        <v>953</v>
      </c>
      <c r="I492" s="4">
        <v>189.34</v>
      </c>
      <c r="J492" s="2">
        <v>44950</v>
      </c>
      <c r="K492" s="3">
        <f t="shared" si="7"/>
        <v>-2</v>
      </c>
      <c r="L492" s="4">
        <v>-378.68</v>
      </c>
    </row>
    <row r="493" spans="1:12" s="1" customFormat="1" ht="12.75">
      <c r="A493" s="1" t="s">
        <v>1025</v>
      </c>
      <c r="B493" s="1" t="s">
        <v>1026</v>
      </c>
      <c r="C493" s="1" t="s">
        <v>1027</v>
      </c>
      <c r="D493" s="2">
        <v>44956</v>
      </c>
      <c r="E493" s="3">
        <v>8926055499</v>
      </c>
      <c r="F493" s="4">
        <v>50.64</v>
      </c>
      <c r="G493" s="2">
        <v>44986</v>
      </c>
      <c r="H493" s="1" t="s">
        <v>953</v>
      </c>
      <c r="I493" s="4">
        <v>50.64</v>
      </c>
      <c r="J493" s="2">
        <v>44980</v>
      </c>
      <c r="K493" s="3">
        <f t="shared" si="7"/>
        <v>-6</v>
      </c>
      <c r="L493" s="4">
        <v>-303.84</v>
      </c>
    </row>
    <row r="494" spans="1:12" s="1" customFormat="1" ht="12.75">
      <c r="A494" s="1" t="s">
        <v>1028</v>
      </c>
      <c r="B494" s="1" t="s">
        <v>1029</v>
      </c>
      <c r="C494" s="1" t="s">
        <v>1030</v>
      </c>
      <c r="D494" s="2">
        <v>44897</v>
      </c>
      <c r="E494" s="3">
        <v>8550192662</v>
      </c>
      <c r="F494" s="4">
        <v>173.1</v>
      </c>
      <c r="G494" s="2">
        <v>44928</v>
      </c>
      <c r="H494" s="1" t="s">
        <v>973</v>
      </c>
      <c r="I494" s="4">
        <v>173.1</v>
      </c>
      <c r="J494" s="2">
        <v>44931</v>
      </c>
      <c r="K494" s="3">
        <f t="shared" si="7"/>
        <v>3</v>
      </c>
      <c r="L494" s="4">
        <v>519.3</v>
      </c>
    </row>
    <row r="495" spans="1:12" s="1" customFormat="1" ht="12.75">
      <c r="A495" s="1" t="s">
        <v>1028</v>
      </c>
      <c r="B495" s="1" t="s">
        <v>1029</v>
      </c>
      <c r="C495" s="1" t="s">
        <v>1015</v>
      </c>
      <c r="D495" s="2">
        <v>44937</v>
      </c>
      <c r="E495" s="3">
        <v>8807054096</v>
      </c>
      <c r="F495" s="4">
        <v>169.7</v>
      </c>
      <c r="G495" s="2">
        <v>44968</v>
      </c>
      <c r="H495" s="1" t="s">
        <v>973</v>
      </c>
      <c r="I495" s="4">
        <v>169.7</v>
      </c>
      <c r="J495" s="2">
        <v>44960</v>
      </c>
      <c r="K495" s="3">
        <f t="shared" si="7"/>
        <v>-8</v>
      </c>
      <c r="L495" s="4">
        <v>-1357.6</v>
      </c>
    </row>
    <row r="496" spans="1:12" s="1" customFormat="1" ht="12.75">
      <c r="A496" s="1" t="s">
        <v>1028</v>
      </c>
      <c r="B496" s="1" t="s">
        <v>1029</v>
      </c>
      <c r="C496" s="1" t="s">
        <v>1031</v>
      </c>
      <c r="D496" s="2">
        <v>44942</v>
      </c>
      <c r="E496" s="3">
        <v>8842797594</v>
      </c>
      <c r="F496" s="4">
        <v>1031.8</v>
      </c>
      <c r="G496" s="2">
        <v>44972</v>
      </c>
      <c r="H496" s="1" t="s">
        <v>851</v>
      </c>
      <c r="I496" s="4">
        <v>1031.8</v>
      </c>
      <c r="J496" s="2">
        <v>44964</v>
      </c>
      <c r="K496" s="3">
        <f t="shared" si="7"/>
        <v>-8</v>
      </c>
      <c r="L496" s="4">
        <v>-8254.4</v>
      </c>
    </row>
    <row r="497" spans="1:12" s="1" customFormat="1" ht="12.75">
      <c r="A497" s="1" t="s">
        <v>1032</v>
      </c>
      <c r="B497" s="1" t="s">
        <v>1033</v>
      </c>
      <c r="C497" s="1" t="s">
        <v>1034</v>
      </c>
      <c r="D497" s="2">
        <v>44942</v>
      </c>
      <c r="E497" s="3">
        <v>8846445949</v>
      </c>
      <c r="F497" s="4">
        <v>51.47</v>
      </c>
      <c r="G497" s="2">
        <v>44973</v>
      </c>
      <c r="H497" s="1" t="s">
        <v>953</v>
      </c>
      <c r="I497" s="4">
        <v>51.47</v>
      </c>
      <c r="J497" s="2">
        <v>44965</v>
      </c>
      <c r="K497" s="3">
        <f t="shared" si="7"/>
        <v>-8</v>
      </c>
      <c r="L497" s="4">
        <v>-411.76</v>
      </c>
    </row>
    <row r="498" spans="1:12" s="1" customFormat="1" ht="12.75">
      <c r="A498" s="1" t="s">
        <v>1035</v>
      </c>
      <c r="B498" s="1" t="s">
        <v>1036</v>
      </c>
      <c r="C498" s="1" t="s">
        <v>1037</v>
      </c>
      <c r="D498" s="2">
        <v>44935</v>
      </c>
      <c r="E498" s="3">
        <v>8808388114</v>
      </c>
      <c r="F498" s="4">
        <v>19180.27</v>
      </c>
      <c r="G498" s="2">
        <v>44967</v>
      </c>
      <c r="H498" s="1" t="s">
        <v>867</v>
      </c>
      <c r="I498" s="4">
        <v>19180.27</v>
      </c>
      <c r="J498" s="2">
        <v>44959</v>
      </c>
      <c r="K498" s="3">
        <f t="shared" si="7"/>
        <v>-8</v>
      </c>
      <c r="L498" s="4">
        <v>-153442.16</v>
      </c>
    </row>
    <row r="499" spans="1:12" s="1" customFormat="1" ht="12.75">
      <c r="A499" s="1" t="s">
        <v>1035</v>
      </c>
      <c r="B499" s="1" t="s">
        <v>1038</v>
      </c>
      <c r="C499" s="1" t="s">
        <v>1039</v>
      </c>
      <c r="D499" s="2">
        <v>44937</v>
      </c>
      <c r="E499" s="3">
        <v>8851669940</v>
      </c>
      <c r="F499" s="4">
        <v>15.84</v>
      </c>
      <c r="G499" s="2">
        <v>44973</v>
      </c>
      <c r="H499" s="1" t="s">
        <v>867</v>
      </c>
      <c r="I499" s="4">
        <v>15.84</v>
      </c>
      <c r="J499" s="2">
        <v>44978</v>
      </c>
      <c r="K499" s="3">
        <f t="shared" si="7"/>
        <v>5</v>
      </c>
      <c r="L499" s="4">
        <v>79.2</v>
      </c>
    </row>
    <row r="500" spans="1:12" s="1" customFormat="1" ht="12.75">
      <c r="A500" s="1" t="s">
        <v>1035</v>
      </c>
      <c r="B500" s="1" t="s">
        <v>1040</v>
      </c>
      <c r="C500" s="1" t="s">
        <v>1041</v>
      </c>
      <c r="D500" s="2">
        <v>44952</v>
      </c>
      <c r="E500" s="3">
        <v>8926154788</v>
      </c>
      <c r="F500" s="4">
        <v>5696.27</v>
      </c>
      <c r="G500" s="2">
        <v>44987</v>
      </c>
      <c r="H500" s="1" t="s">
        <v>867</v>
      </c>
      <c r="I500" s="4">
        <v>5696.27</v>
      </c>
      <c r="J500" s="2">
        <v>44984</v>
      </c>
      <c r="K500" s="3">
        <f t="shared" si="7"/>
        <v>-3</v>
      </c>
      <c r="L500" s="4">
        <v>-17088.81</v>
      </c>
    </row>
    <row r="501" spans="1:12" s="1" customFormat="1" ht="12.75">
      <c r="A501" s="1" t="s">
        <v>1035</v>
      </c>
      <c r="B501" s="1" t="s">
        <v>1042</v>
      </c>
      <c r="C501" s="1" t="s">
        <v>1043</v>
      </c>
      <c r="D501" s="2">
        <v>44956</v>
      </c>
      <c r="E501" s="3">
        <v>8940066893</v>
      </c>
      <c r="F501" s="4">
        <v>20934.82</v>
      </c>
      <c r="G501" s="2">
        <v>44988</v>
      </c>
      <c r="H501" s="1" t="s">
        <v>867</v>
      </c>
      <c r="I501" s="4">
        <v>20934.82</v>
      </c>
      <c r="J501" s="2">
        <v>44995</v>
      </c>
      <c r="K501" s="3">
        <f t="shared" si="7"/>
        <v>7</v>
      </c>
      <c r="L501" s="4">
        <v>146543.74</v>
      </c>
    </row>
    <row r="502" spans="1:12" s="1" customFormat="1" ht="12.75">
      <c r="A502" s="1" t="s">
        <v>1035</v>
      </c>
      <c r="B502" s="1" t="s">
        <v>1044</v>
      </c>
      <c r="C502" s="1" t="s">
        <v>1045</v>
      </c>
      <c r="D502" s="2">
        <v>44964</v>
      </c>
      <c r="E502" s="3">
        <v>9031192000</v>
      </c>
      <c r="F502" s="4">
        <v>13060.73</v>
      </c>
      <c r="G502" s="2">
        <v>45000</v>
      </c>
      <c r="H502" s="1" t="s">
        <v>867</v>
      </c>
      <c r="I502" s="4">
        <v>13060.73</v>
      </c>
      <c r="J502" s="2">
        <v>45000</v>
      </c>
      <c r="K502" s="3">
        <f t="shared" si="7"/>
        <v>0</v>
      </c>
      <c r="L502" s="4">
        <v>0</v>
      </c>
    </row>
    <row r="503" spans="1:12" s="1" customFormat="1" ht="12.75">
      <c r="A503" s="1" t="s">
        <v>1035</v>
      </c>
      <c r="B503" s="1" t="s">
        <v>1046</v>
      </c>
      <c r="C503" s="1" t="s">
        <v>1047</v>
      </c>
      <c r="D503" s="2">
        <v>44984</v>
      </c>
      <c r="E503" s="3">
        <v>9153221269</v>
      </c>
      <c r="F503" s="4">
        <v>96.38</v>
      </c>
      <c r="G503" s="2">
        <v>45019</v>
      </c>
      <c r="H503" s="1" t="s">
        <v>867</v>
      </c>
      <c r="I503" s="4">
        <v>96.38</v>
      </c>
      <c r="J503" s="2">
        <v>45014</v>
      </c>
      <c r="K503" s="3">
        <f t="shared" si="7"/>
        <v>-5</v>
      </c>
      <c r="L503" s="4">
        <v>-481.9</v>
      </c>
    </row>
    <row r="504" spans="1:12" s="1" customFormat="1" ht="12.75">
      <c r="A504" s="1" t="s">
        <v>1035</v>
      </c>
      <c r="B504" s="1" t="s">
        <v>1048</v>
      </c>
      <c r="C504" s="1" t="s">
        <v>1049</v>
      </c>
      <c r="D504" s="2">
        <v>44939</v>
      </c>
      <c r="E504" s="3">
        <v>8851678037</v>
      </c>
      <c r="F504" s="4">
        <v>1697.25</v>
      </c>
      <c r="G504" s="2">
        <v>44973</v>
      </c>
      <c r="H504" s="1" t="s">
        <v>935</v>
      </c>
      <c r="I504" s="4">
        <v>1697.25</v>
      </c>
      <c r="J504" s="2">
        <v>44977</v>
      </c>
      <c r="K504" s="3">
        <f t="shared" si="7"/>
        <v>4</v>
      </c>
      <c r="L504" s="4">
        <v>6789</v>
      </c>
    </row>
    <row r="505" spans="1:12" s="1" customFormat="1" ht="12.75">
      <c r="A505" s="1" t="s">
        <v>1050</v>
      </c>
      <c r="B505" s="1" t="s">
        <v>1051</v>
      </c>
      <c r="C505" s="1" t="s">
        <v>1052</v>
      </c>
      <c r="D505" s="2">
        <v>44957</v>
      </c>
      <c r="E505" s="3">
        <v>9062557111</v>
      </c>
      <c r="F505" s="4">
        <v>4710.83</v>
      </c>
      <c r="G505" s="2">
        <v>45004</v>
      </c>
      <c r="H505" s="1" t="s">
        <v>867</v>
      </c>
      <c r="I505" s="4">
        <v>4710.83</v>
      </c>
      <c r="J505" s="2">
        <v>45002</v>
      </c>
      <c r="K505" s="3">
        <f t="shared" si="7"/>
        <v>-2</v>
      </c>
      <c r="L505" s="4">
        <v>-9421.66</v>
      </c>
    </row>
    <row r="506" spans="1:12" s="1" customFormat="1" ht="12.75">
      <c r="A506" s="1" t="s">
        <v>1050</v>
      </c>
      <c r="B506" s="1" t="s">
        <v>1051</v>
      </c>
      <c r="C506" s="1" t="s">
        <v>1053</v>
      </c>
      <c r="D506" s="2">
        <v>44957</v>
      </c>
      <c r="E506" s="3">
        <v>9062552911</v>
      </c>
      <c r="F506" s="4">
        <v>120541.53</v>
      </c>
      <c r="G506" s="2">
        <v>45004</v>
      </c>
      <c r="H506" s="1" t="s">
        <v>867</v>
      </c>
      <c r="I506" s="4">
        <v>120541.53</v>
      </c>
      <c r="J506" s="2">
        <v>45002</v>
      </c>
      <c r="K506" s="3">
        <f t="shared" si="7"/>
        <v>-2</v>
      </c>
      <c r="L506" s="4">
        <v>-241083.06</v>
      </c>
    </row>
    <row r="507" spans="1:12" s="1" customFormat="1" ht="12.75">
      <c r="A507" s="1" t="s">
        <v>1054</v>
      </c>
      <c r="B507" s="1" t="s">
        <v>1055</v>
      </c>
      <c r="C507" s="1" t="s">
        <v>1056</v>
      </c>
      <c r="D507" s="2">
        <v>44922</v>
      </c>
      <c r="E507" s="3">
        <v>8720677368</v>
      </c>
      <c r="F507" s="4">
        <v>2723.05</v>
      </c>
      <c r="G507" s="2">
        <v>44952</v>
      </c>
      <c r="H507" s="1" t="s">
        <v>28</v>
      </c>
      <c r="I507" s="4">
        <v>2723.05</v>
      </c>
      <c r="J507" s="2">
        <v>44950</v>
      </c>
      <c r="K507" s="3">
        <f t="shared" si="7"/>
        <v>-2</v>
      </c>
      <c r="L507" s="4">
        <v>-5446.1</v>
      </c>
    </row>
    <row r="508" spans="1:12" s="1" customFormat="1" ht="12.75">
      <c r="A508" s="1" t="s">
        <v>1054</v>
      </c>
      <c r="B508" s="1" t="s">
        <v>1057</v>
      </c>
      <c r="C508" s="1" t="s">
        <v>1058</v>
      </c>
      <c r="D508" s="2">
        <v>44926</v>
      </c>
      <c r="E508" s="3">
        <v>8770007255</v>
      </c>
      <c r="F508" s="4">
        <v>321.55</v>
      </c>
      <c r="G508" s="2">
        <v>44960</v>
      </c>
      <c r="H508" s="1" t="s">
        <v>28</v>
      </c>
      <c r="I508" s="4">
        <v>321.55</v>
      </c>
      <c r="J508" s="2">
        <v>44957</v>
      </c>
      <c r="K508" s="3">
        <f t="shared" si="7"/>
        <v>-3</v>
      </c>
      <c r="L508" s="4">
        <v>-964.65</v>
      </c>
    </row>
    <row r="509" spans="1:12" s="1" customFormat="1" ht="12.75">
      <c r="A509" s="1" t="s">
        <v>1054</v>
      </c>
      <c r="B509" s="1" t="s">
        <v>1059</v>
      </c>
      <c r="C509" s="1" t="s">
        <v>1060</v>
      </c>
      <c r="D509" s="2">
        <v>44957</v>
      </c>
      <c r="E509" s="3">
        <v>8986613427</v>
      </c>
      <c r="F509" s="4">
        <v>3360.71</v>
      </c>
      <c r="G509" s="2">
        <v>44994</v>
      </c>
      <c r="H509" s="1" t="s">
        <v>28</v>
      </c>
      <c r="I509" s="4">
        <v>3360.71</v>
      </c>
      <c r="J509" s="2">
        <v>44984</v>
      </c>
      <c r="K509" s="3">
        <f t="shared" si="7"/>
        <v>-10</v>
      </c>
      <c r="L509" s="4">
        <v>-33607.1</v>
      </c>
    </row>
    <row r="510" spans="1:12" s="1" customFormat="1" ht="12.75">
      <c r="A510" s="1" t="s">
        <v>1061</v>
      </c>
      <c r="B510" s="1" t="s">
        <v>1062</v>
      </c>
      <c r="C510" s="1" t="s">
        <v>1063</v>
      </c>
      <c r="D510" s="2">
        <v>44923</v>
      </c>
      <c r="E510" s="3">
        <v>8729377147</v>
      </c>
      <c r="F510" s="4">
        <v>66.39</v>
      </c>
      <c r="G510" s="2">
        <v>44954</v>
      </c>
      <c r="H510" s="1" t="s">
        <v>28</v>
      </c>
      <c r="I510" s="4">
        <v>66.39</v>
      </c>
      <c r="J510" s="2">
        <v>44951</v>
      </c>
      <c r="K510" s="3">
        <f t="shared" si="7"/>
        <v>-3</v>
      </c>
      <c r="L510" s="4">
        <v>-199.17</v>
      </c>
    </row>
    <row r="511" spans="1:12" s="1" customFormat="1" ht="12.75">
      <c r="A511" s="1" t="s">
        <v>1061</v>
      </c>
      <c r="B511" s="1" t="s">
        <v>1064</v>
      </c>
      <c r="C511" s="1" t="s">
        <v>1065</v>
      </c>
      <c r="D511" s="2">
        <v>44980</v>
      </c>
      <c r="E511" s="3">
        <v>9116156481</v>
      </c>
      <c r="F511" s="4">
        <v>66.39</v>
      </c>
      <c r="G511" s="2">
        <v>45015</v>
      </c>
      <c r="H511" s="1" t="s">
        <v>28</v>
      </c>
      <c r="I511" s="4">
        <v>66.39</v>
      </c>
      <c r="J511" s="2">
        <v>45008</v>
      </c>
      <c r="K511" s="3">
        <f t="shared" si="7"/>
        <v>-7</v>
      </c>
      <c r="L511" s="4">
        <v>-464.73</v>
      </c>
    </row>
    <row r="512" spans="1:12" s="1" customFormat="1" ht="12.75">
      <c r="A512" s="1" t="s">
        <v>1066</v>
      </c>
      <c r="B512" s="1" t="s">
        <v>1067</v>
      </c>
      <c r="C512" s="1" t="s">
        <v>1068</v>
      </c>
      <c r="D512" s="2">
        <v>44916</v>
      </c>
      <c r="E512" s="3">
        <v>8718246539</v>
      </c>
      <c r="F512" s="4">
        <v>80</v>
      </c>
      <c r="G512" s="2">
        <v>44952</v>
      </c>
      <c r="H512" s="1" t="s">
        <v>9</v>
      </c>
      <c r="I512" s="4">
        <v>80</v>
      </c>
      <c r="J512" s="2">
        <v>44946</v>
      </c>
      <c r="K512" s="3">
        <f t="shared" si="7"/>
        <v>-6</v>
      </c>
      <c r="L512" s="4">
        <v>-480</v>
      </c>
    </row>
    <row r="513" spans="1:12" s="1" customFormat="1" ht="12.75">
      <c r="A513" s="1" t="s">
        <v>1069</v>
      </c>
      <c r="B513" s="1" t="s">
        <v>994</v>
      </c>
      <c r="C513" s="1" t="s">
        <v>1070</v>
      </c>
      <c r="D513" s="2">
        <v>44926</v>
      </c>
      <c r="E513" s="3">
        <v>8799319866</v>
      </c>
      <c r="F513" s="4">
        <v>354.9</v>
      </c>
      <c r="G513" s="2">
        <v>44966</v>
      </c>
      <c r="H513" s="1" t="s">
        <v>973</v>
      </c>
      <c r="I513" s="4">
        <v>354.9</v>
      </c>
      <c r="J513" s="2">
        <v>44959</v>
      </c>
      <c r="K513" s="3">
        <f t="shared" si="7"/>
        <v>-7</v>
      </c>
      <c r="L513" s="4">
        <v>-2484.3</v>
      </c>
    </row>
    <row r="514" spans="1:12" s="1" customFormat="1" ht="12.75">
      <c r="A514" s="1" t="s">
        <v>1069</v>
      </c>
      <c r="B514" s="1" t="s">
        <v>994</v>
      </c>
      <c r="C514" s="1" t="s">
        <v>1071</v>
      </c>
      <c r="D514" s="2">
        <v>44988</v>
      </c>
      <c r="E514" s="3">
        <v>9192267881</v>
      </c>
      <c r="F514" s="4">
        <v>454.54</v>
      </c>
      <c r="G514" s="2">
        <v>45024</v>
      </c>
      <c r="H514" s="1" t="s">
        <v>973</v>
      </c>
      <c r="I514" s="4">
        <v>454.54</v>
      </c>
      <c r="J514" s="2">
        <v>45012</v>
      </c>
      <c r="K514" s="3">
        <f aca="true" t="shared" si="8" ref="K514:K577">+J514-G514</f>
        <v>-12</v>
      </c>
      <c r="L514" s="4">
        <v>-5454.48</v>
      </c>
    </row>
    <row r="515" spans="1:12" s="1" customFormat="1" ht="12.75">
      <c r="A515" s="1" t="s">
        <v>1069</v>
      </c>
      <c r="B515" s="1" t="s">
        <v>994</v>
      </c>
      <c r="C515" s="1" t="s">
        <v>1072</v>
      </c>
      <c r="D515" s="2">
        <v>44926</v>
      </c>
      <c r="E515" s="3">
        <v>8764974001</v>
      </c>
      <c r="F515" s="4">
        <v>3467.21</v>
      </c>
      <c r="G515" s="2">
        <v>44959</v>
      </c>
      <c r="H515" s="1" t="s">
        <v>847</v>
      </c>
      <c r="I515" s="4">
        <v>3467.21</v>
      </c>
      <c r="J515" s="2">
        <v>44958</v>
      </c>
      <c r="K515" s="3">
        <f t="shared" si="8"/>
        <v>-1</v>
      </c>
      <c r="L515" s="4">
        <v>-3467.21</v>
      </c>
    </row>
    <row r="516" spans="1:12" s="1" customFormat="1" ht="12.75">
      <c r="A516" s="1" t="s">
        <v>1069</v>
      </c>
      <c r="B516" s="1" t="s">
        <v>994</v>
      </c>
      <c r="C516" s="1" t="s">
        <v>1073</v>
      </c>
      <c r="D516" s="2">
        <v>44926</v>
      </c>
      <c r="E516" s="3">
        <v>8764973975</v>
      </c>
      <c r="F516" s="4">
        <v>7377.05</v>
      </c>
      <c r="G516" s="2">
        <v>44959</v>
      </c>
      <c r="H516" s="1" t="s">
        <v>847</v>
      </c>
      <c r="I516" s="4">
        <v>7377.05</v>
      </c>
      <c r="J516" s="2">
        <v>44958</v>
      </c>
      <c r="K516" s="3">
        <f t="shared" si="8"/>
        <v>-1</v>
      </c>
      <c r="L516" s="4">
        <v>-7377.05</v>
      </c>
    </row>
    <row r="517" spans="1:12" s="1" customFormat="1" ht="12.75">
      <c r="A517" s="1" t="s">
        <v>1069</v>
      </c>
      <c r="B517" s="1" t="s">
        <v>994</v>
      </c>
      <c r="C517" s="1" t="s">
        <v>1074</v>
      </c>
      <c r="D517" s="2">
        <v>44926</v>
      </c>
      <c r="E517" s="3">
        <v>8764973940</v>
      </c>
      <c r="F517" s="4">
        <v>31880.39</v>
      </c>
      <c r="G517" s="2">
        <v>44959</v>
      </c>
      <c r="H517" s="1" t="s">
        <v>847</v>
      </c>
      <c r="I517" s="4">
        <v>31880.39</v>
      </c>
      <c r="J517" s="2">
        <v>44958</v>
      </c>
      <c r="K517" s="3">
        <f t="shared" si="8"/>
        <v>-1</v>
      </c>
      <c r="L517" s="4">
        <v>-31880.39</v>
      </c>
    </row>
    <row r="518" spans="1:12" s="1" customFormat="1" ht="12.75">
      <c r="A518" s="1" t="s">
        <v>1069</v>
      </c>
      <c r="B518" s="1" t="s">
        <v>994</v>
      </c>
      <c r="C518" s="1" t="s">
        <v>1075</v>
      </c>
      <c r="D518" s="2">
        <v>44957</v>
      </c>
      <c r="E518" s="3">
        <v>8973173908</v>
      </c>
      <c r="F518" s="4">
        <v>15940.2</v>
      </c>
      <c r="G518" s="2">
        <v>44993</v>
      </c>
      <c r="H518" s="1" t="s">
        <v>847</v>
      </c>
      <c r="I518" s="4">
        <v>15940.2</v>
      </c>
      <c r="J518" s="2">
        <v>44985</v>
      </c>
      <c r="K518" s="3">
        <f t="shared" si="8"/>
        <v>-8</v>
      </c>
      <c r="L518" s="4">
        <v>-127521.6</v>
      </c>
    </row>
    <row r="519" spans="1:12" s="1" customFormat="1" ht="12.75">
      <c r="A519" s="1" t="s">
        <v>1076</v>
      </c>
      <c r="B519" s="1" t="s">
        <v>1077</v>
      </c>
      <c r="C519" s="1" t="s">
        <v>1078</v>
      </c>
      <c r="D519" s="2">
        <v>44957</v>
      </c>
      <c r="E519" s="3">
        <v>8962852701</v>
      </c>
      <c r="F519" s="4">
        <v>300</v>
      </c>
      <c r="G519" s="2">
        <v>44990</v>
      </c>
      <c r="H519" s="1" t="s">
        <v>13</v>
      </c>
      <c r="I519" s="4">
        <v>300</v>
      </c>
      <c r="J519" s="2">
        <v>44984</v>
      </c>
      <c r="K519" s="3">
        <f t="shared" si="8"/>
        <v>-6</v>
      </c>
      <c r="L519" s="4">
        <v>-1800</v>
      </c>
    </row>
    <row r="520" spans="1:12" s="1" customFormat="1" ht="12.75">
      <c r="A520" s="1" t="s">
        <v>1079</v>
      </c>
      <c r="B520" s="1" t="s">
        <v>1080</v>
      </c>
      <c r="C520" s="1" t="s">
        <v>1081</v>
      </c>
      <c r="D520" s="2">
        <v>44926</v>
      </c>
      <c r="E520" s="3">
        <v>8755698377</v>
      </c>
      <c r="F520" s="4">
        <v>309</v>
      </c>
      <c r="G520" s="2">
        <v>44957</v>
      </c>
      <c r="H520" s="1" t="s">
        <v>1082</v>
      </c>
      <c r="I520" s="4">
        <v>309</v>
      </c>
      <c r="J520" s="2">
        <v>44956</v>
      </c>
      <c r="K520" s="3">
        <f t="shared" si="8"/>
        <v>-1</v>
      </c>
      <c r="L520" s="4">
        <v>-309</v>
      </c>
    </row>
    <row r="521" spans="1:12" s="1" customFormat="1" ht="12.75">
      <c r="A521" s="1" t="s">
        <v>1079</v>
      </c>
      <c r="B521" s="1" t="s">
        <v>1083</v>
      </c>
      <c r="C521" s="1" t="s">
        <v>1084</v>
      </c>
      <c r="D521" s="2">
        <v>44926</v>
      </c>
      <c r="E521" s="3">
        <v>8755698587</v>
      </c>
      <c r="F521" s="4">
        <v>52</v>
      </c>
      <c r="G521" s="2">
        <v>44957</v>
      </c>
      <c r="H521" s="1" t="s">
        <v>1082</v>
      </c>
      <c r="I521" s="4">
        <v>52</v>
      </c>
      <c r="J521" s="2">
        <v>44956</v>
      </c>
      <c r="K521" s="3">
        <f t="shared" si="8"/>
        <v>-1</v>
      </c>
      <c r="L521" s="4">
        <v>-52</v>
      </c>
    </row>
    <row r="522" spans="1:12" s="1" customFormat="1" ht="12.75">
      <c r="A522" s="1" t="s">
        <v>1079</v>
      </c>
      <c r="B522" s="1" t="s">
        <v>1085</v>
      </c>
      <c r="C522" s="1" t="s">
        <v>1086</v>
      </c>
      <c r="D522" s="2">
        <v>44926</v>
      </c>
      <c r="E522" s="3">
        <v>8755704832</v>
      </c>
      <c r="F522" s="4">
        <v>100</v>
      </c>
      <c r="G522" s="2">
        <v>44957</v>
      </c>
      <c r="H522" s="1" t="s">
        <v>1082</v>
      </c>
      <c r="I522" s="4">
        <v>100</v>
      </c>
      <c r="J522" s="2">
        <v>44956</v>
      </c>
      <c r="K522" s="3">
        <f t="shared" si="8"/>
        <v>-1</v>
      </c>
      <c r="L522" s="4">
        <v>-100</v>
      </c>
    </row>
    <row r="523" spans="1:12" s="1" customFormat="1" ht="12.75">
      <c r="A523" s="1" t="s">
        <v>1079</v>
      </c>
      <c r="B523" s="1" t="s">
        <v>1087</v>
      </c>
      <c r="C523" s="1" t="s">
        <v>1088</v>
      </c>
      <c r="D523" s="2">
        <v>44926</v>
      </c>
      <c r="E523" s="3">
        <v>8755706072</v>
      </c>
      <c r="F523" s="4">
        <v>36</v>
      </c>
      <c r="G523" s="2">
        <v>44957</v>
      </c>
      <c r="H523" s="1" t="s">
        <v>1082</v>
      </c>
      <c r="I523" s="4">
        <v>36</v>
      </c>
      <c r="J523" s="2">
        <v>44956</v>
      </c>
      <c r="K523" s="3">
        <f t="shared" si="8"/>
        <v>-1</v>
      </c>
      <c r="L523" s="4">
        <v>-36</v>
      </c>
    </row>
    <row r="524" spans="1:12" s="1" customFormat="1" ht="12.75">
      <c r="A524" s="1" t="s">
        <v>1079</v>
      </c>
      <c r="B524" s="1" t="s">
        <v>1089</v>
      </c>
      <c r="C524" s="1" t="s">
        <v>1090</v>
      </c>
      <c r="D524" s="2">
        <v>44926</v>
      </c>
      <c r="E524" s="3">
        <v>8755705286</v>
      </c>
      <c r="F524" s="4">
        <v>26</v>
      </c>
      <c r="G524" s="2">
        <v>44957</v>
      </c>
      <c r="H524" s="1" t="s">
        <v>1082</v>
      </c>
      <c r="I524" s="4">
        <v>26</v>
      </c>
      <c r="J524" s="2">
        <v>44956</v>
      </c>
      <c r="K524" s="3">
        <f t="shared" si="8"/>
        <v>-1</v>
      </c>
      <c r="L524" s="4">
        <v>-26</v>
      </c>
    </row>
    <row r="525" spans="1:12" s="1" customFormat="1" ht="12.75">
      <c r="A525" s="1" t="s">
        <v>1079</v>
      </c>
      <c r="B525" s="1" t="s">
        <v>1091</v>
      </c>
      <c r="C525" s="1" t="s">
        <v>1092</v>
      </c>
      <c r="D525" s="2">
        <v>44957</v>
      </c>
      <c r="E525" s="3">
        <v>8950117828</v>
      </c>
      <c r="F525" s="4">
        <v>100</v>
      </c>
      <c r="G525" s="2">
        <v>44988</v>
      </c>
      <c r="H525" s="1" t="s">
        <v>1082</v>
      </c>
      <c r="I525" s="4">
        <v>100</v>
      </c>
      <c r="J525" s="2">
        <v>44974</v>
      </c>
      <c r="K525" s="3">
        <f t="shared" si="8"/>
        <v>-14</v>
      </c>
      <c r="L525" s="4">
        <v>-1400</v>
      </c>
    </row>
    <row r="526" spans="1:12" s="1" customFormat="1" ht="12.75">
      <c r="A526" s="1" t="s">
        <v>1079</v>
      </c>
      <c r="B526" s="1" t="s">
        <v>1093</v>
      </c>
      <c r="C526" s="1" t="s">
        <v>1094</v>
      </c>
      <c r="D526" s="2">
        <v>44957</v>
      </c>
      <c r="E526" s="3">
        <v>8950120442</v>
      </c>
      <c r="F526" s="4">
        <v>309</v>
      </c>
      <c r="G526" s="2">
        <v>44990</v>
      </c>
      <c r="H526" s="1" t="s">
        <v>1082</v>
      </c>
      <c r="I526" s="4">
        <v>309</v>
      </c>
      <c r="J526" s="2">
        <v>44974</v>
      </c>
      <c r="K526" s="3">
        <f t="shared" si="8"/>
        <v>-16</v>
      </c>
      <c r="L526" s="4">
        <v>-4944</v>
      </c>
    </row>
    <row r="527" spans="1:12" s="1" customFormat="1" ht="12.75">
      <c r="A527" s="1" t="s">
        <v>1079</v>
      </c>
      <c r="B527" s="1" t="s">
        <v>1095</v>
      </c>
      <c r="C527" s="1" t="s">
        <v>1096</v>
      </c>
      <c r="D527" s="2">
        <v>44957</v>
      </c>
      <c r="E527" s="3">
        <v>8950115261</v>
      </c>
      <c r="F527" s="4">
        <v>26</v>
      </c>
      <c r="G527" s="2">
        <v>44990</v>
      </c>
      <c r="H527" s="1" t="s">
        <v>1082</v>
      </c>
      <c r="I527" s="4">
        <v>26</v>
      </c>
      <c r="J527" s="2">
        <v>44974</v>
      </c>
      <c r="K527" s="3">
        <f t="shared" si="8"/>
        <v>-16</v>
      </c>
      <c r="L527" s="4">
        <v>-416</v>
      </c>
    </row>
    <row r="528" spans="1:12" s="1" customFormat="1" ht="12.75">
      <c r="A528" s="1" t="s">
        <v>1079</v>
      </c>
      <c r="B528" s="1" t="s">
        <v>1097</v>
      </c>
      <c r="C528" s="1" t="s">
        <v>1098</v>
      </c>
      <c r="D528" s="2">
        <v>44957</v>
      </c>
      <c r="E528" s="3">
        <v>8950087400</v>
      </c>
      <c r="F528" s="4">
        <v>36</v>
      </c>
      <c r="G528" s="2">
        <v>44990</v>
      </c>
      <c r="H528" s="1" t="s">
        <v>1082</v>
      </c>
      <c r="I528" s="4">
        <v>36</v>
      </c>
      <c r="J528" s="2">
        <v>44974</v>
      </c>
      <c r="K528" s="3">
        <f t="shared" si="8"/>
        <v>-16</v>
      </c>
      <c r="L528" s="4">
        <v>-576</v>
      </c>
    </row>
    <row r="529" spans="1:12" s="1" customFormat="1" ht="12.75">
      <c r="A529" s="1" t="s">
        <v>1079</v>
      </c>
      <c r="B529" s="1" t="s">
        <v>1099</v>
      </c>
      <c r="C529" s="1" t="s">
        <v>1100</v>
      </c>
      <c r="D529" s="2">
        <v>44957</v>
      </c>
      <c r="E529" s="3">
        <v>8950094188</v>
      </c>
      <c r="F529" s="4">
        <v>52</v>
      </c>
      <c r="G529" s="2">
        <v>44990</v>
      </c>
      <c r="H529" s="1" t="s">
        <v>1082</v>
      </c>
      <c r="I529" s="4">
        <v>52</v>
      </c>
      <c r="J529" s="2">
        <v>44974</v>
      </c>
      <c r="K529" s="3">
        <f t="shared" si="8"/>
        <v>-16</v>
      </c>
      <c r="L529" s="4">
        <v>-832</v>
      </c>
    </row>
    <row r="530" spans="1:12" s="1" customFormat="1" ht="12.75">
      <c r="A530" s="1" t="s">
        <v>1079</v>
      </c>
      <c r="B530" s="1" t="s">
        <v>1101</v>
      </c>
      <c r="C530" s="1" t="s">
        <v>1102</v>
      </c>
      <c r="D530" s="2">
        <v>44985</v>
      </c>
      <c r="E530" s="3">
        <v>9139613712</v>
      </c>
      <c r="F530" s="4">
        <v>462.5</v>
      </c>
      <c r="G530" s="2">
        <v>45016</v>
      </c>
      <c r="H530" s="1" t="s">
        <v>1082</v>
      </c>
      <c r="I530" s="4">
        <v>462.5</v>
      </c>
      <c r="J530" s="2">
        <v>45012</v>
      </c>
      <c r="K530" s="3">
        <f t="shared" si="8"/>
        <v>-4</v>
      </c>
      <c r="L530" s="4">
        <v>-1850</v>
      </c>
    </row>
    <row r="531" spans="1:12" s="1" customFormat="1" ht="12.75">
      <c r="A531" s="1" t="s">
        <v>1079</v>
      </c>
      <c r="B531" s="1" t="s">
        <v>1103</v>
      </c>
      <c r="C531" s="1" t="s">
        <v>1104</v>
      </c>
      <c r="D531" s="2">
        <v>44895</v>
      </c>
      <c r="E531" s="3">
        <v>8535307690</v>
      </c>
      <c r="F531" s="4">
        <v>315</v>
      </c>
      <c r="G531" s="2">
        <v>44926</v>
      </c>
      <c r="H531" s="1" t="s">
        <v>851</v>
      </c>
      <c r="I531" s="4">
        <v>315</v>
      </c>
      <c r="J531" s="2">
        <v>44936</v>
      </c>
      <c r="K531" s="3">
        <f t="shared" si="8"/>
        <v>10</v>
      </c>
      <c r="L531" s="4">
        <v>3150</v>
      </c>
    </row>
    <row r="532" spans="1:12" s="1" customFormat="1" ht="12.75">
      <c r="A532" s="1" t="s">
        <v>1079</v>
      </c>
      <c r="B532" s="1" t="s">
        <v>1105</v>
      </c>
      <c r="C532" s="1" t="s">
        <v>1106</v>
      </c>
      <c r="D532" s="2">
        <v>44926</v>
      </c>
      <c r="E532" s="3">
        <v>8755704820</v>
      </c>
      <c r="F532" s="4">
        <v>325</v>
      </c>
      <c r="G532" s="2">
        <v>44957</v>
      </c>
      <c r="H532" s="1" t="s">
        <v>851</v>
      </c>
      <c r="I532" s="4">
        <v>325</v>
      </c>
      <c r="J532" s="2">
        <v>44956</v>
      </c>
      <c r="K532" s="3">
        <f t="shared" si="8"/>
        <v>-1</v>
      </c>
      <c r="L532" s="4">
        <v>-325</v>
      </c>
    </row>
    <row r="533" spans="1:12" s="1" customFormat="1" ht="12.75">
      <c r="A533" s="1" t="s">
        <v>1079</v>
      </c>
      <c r="B533" s="1" t="s">
        <v>1107</v>
      </c>
      <c r="C533" s="1" t="s">
        <v>1108</v>
      </c>
      <c r="D533" s="2">
        <v>44957</v>
      </c>
      <c r="E533" s="3">
        <v>8950089161</v>
      </c>
      <c r="F533" s="4">
        <v>325</v>
      </c>
      <c r="G533" s="2">
        <v>44990</v>
      </c>
      <c r="H533" s="1" t="s">
        <v>851</v>
      </c>
      <c r="I533" s="4">
        <v>325</v>
      </c>
      <c r="J533" s="2">
        <v>44972</v>
      </c>
      <c r="K533" s="3">
        <f t="shared" si="8"/>
        <v>-18</v>
      </c>
      <c r="L533" s="4">
        <v>-5850</v>
      </c>
    </row>
    <row r="534" spans="1:12" s="1" customFormat="1" ht="12.75">
      <c r="A534" s="1" t="s">
        <v>1109</v>
      </c>
      <c r="B534" s="1" t="s">
        <v>1110</v>
      </c>
      <c r="C534" s="1" t="s">
        <v>1015</v>
      </c>
      <c r="D534" s="2">
        <v>44922</v>
      </c>
      <c r="E534" s="3">
        <v>8717795779</v>
      </c>
      <c r="F534" s="4">
        <v>5737.7</v>
      </c>
      <c r="G534" s="2">
        <v>44952</v>
      </c>
      <c r="H534" s="1" t="s">
        <v>863</v>
      </c>
      <c r="I534" s="4">
        <v>5737.7</v>
      </c>
      <c r="J534" s="2">
        <v>44946</v>
      </c>
      <c r="K534" s="3">
        <f t="shared" si="8"/>
        <v>-6</v>
      </c>
      <c r="L534" s="4">
        <v>-34426.2</v>
      </c>
    </row>
    <row r="535" spans="1:12" s="1" customFormat="1" ht="12.75">
      <c r="A535" s="1" t="s">
        <v>1111</v>
      </c>
      <c r="B535" s="1" t="s">
        <v>1112</v>
      </c>
      <c r="C535" s="1" t="s">
        <v>1113</v>
      </c>
      <c r="D535" s="2">
        <v>44914</v>
      </c>
      <c r="E535" s="3">
        <v>8668472774</v>
      </c>
      <c r="F535" s="4">
        <v>232917.71</v>
      </c>
      <c r="G535" s="2">
        <v>44946</v>
      </c>
      <c r="H535" s="1" t="s">
        <v>867</v>
      </c>
      <c r="I535" s="4">
        <v>232917.71</v>
      </c>
      <c r="J535" s="2">
        <v>44946</v>
      </c>
      <c r="K535" s="3">
        <f t="shared" si="8"/>
        <v>0</v>
      </c>
      <c r="L535" s="4">
        <v>0</v>
      </c>
    </row>
    <row r="536" spans="1:12" s="1" customFormat="1" ht="12.75">
      <c r="A536" s="1" t="s">
        <v>1111</v>
      </c>
      <c r="B536" s="1" t="s">
        <v>1114</v>
      </c>
      <c r="C536" s="1" t="s">
        <v>1115</v>
      </c>
      <c r="D536" s="2">
        <v>44935</v>
      </c>
      <c r="E536" s="3">
        <v>8792808427</v>
      </c>
      <c r="F536" s="4">
        <v>17101.99</v>
      </c>
      <c r="G536" s="2">
        <v>44965</v>
      </c>
      <c r="H536" s="1" t="s">
        <v>867</v>
      </c>
      <c r="I536" s="4">
        <v>17101.99</v>
      </c>
      <c r="J536" s="2">
        <v>44959</v>
      </c>
      <c r="K536" s="3">
        <f t="shared" si="8"/>
        <v>-6</v>
      </c>
      <c r="L536" s="4">
        <v>-102611.94</v>
      </c>
    </row>
    <row r="537" spans="1:12" s="1" customFormat="1" ht="12.75">
      <c r="A537" s="1" t="s">
        <v>1111</v>
      </c>
      <c r="B537" s="1" t="s">
        <v>1116</v>
      </c>
      <c r="C537" s="1" t="s">
        <v>1117</v>
      </c>
      <c r="D537" s="2">
        <v>44950</v>
      </c>
      <c r="E537" s="3">
        <v>8895466479</v>
      </c>
      <c r="F537" s="4">
        <v>78.73</v>
      </c>
      <c r="G537" s="2">
        <v>44980</v>
      </c>
      <c r="H537" s="1" t="s">
        <v>867</v>
      </c>
      <c r="I537" s="4">
        <v>78.73</v>
      </c>
      <c r="J537" s="2">
        <v>44978</v>
      </c>
      <c r="K537" s="3">
        <f t="shared" si="8"/>
        <v>-2</v>
      </c>
      <c r="L537" s="4">
        <v>-157.46</v>
      </c>
    </row>
    <row r="538" spans="1:12" s="1" customFormat="1" ht="12.75">
      <c r="A538" s="1" t="s">
        <v>1111</v>
      </c>
      <c r="B538" s="1" t="s">
        <v>1118</v>
      </c>
      <c r="C538" s="1" t="s">
        <v>1119</v>
      </c>
      <c r="D538" s="2">
        <v>44953</v>
      </c>
      <c r="E538" s="3">
        <v>8917040603</v>
      </c>
      <c r="F538" s="4">
        <v>8689.12</v>
      </c>
      <c r="G538" s="2">
        <v>44983</v>
      </c>
      <c r="H538" s="1" t="s">
        <v>867</v>
      </c>
      <c r="I538" s="4">
        <v>8689.12</v>
      </c>
      <c r="J538" s="2">
        <v>44984</v>
      </c>
      <c r="K538" s="3">
        <f t="shared" si="8"/>
        <v>1</v>
      </c>
      <c r="L538" s="4">
        <v>8689.12</v>
      </c>
    </row>
    <row r="539" spans="1:12" s="1" customFormat="1" ht="12.75">
      <c r="A539" s="1" t="s">
        <v>1111</v>
      </c>
      <c r="B539" s="1" t="s">
        <v>1120</v>
      </c>
      <c r="C539" s="1" t="s">
        <v>1121</v>
      </c>
      <c r="D539" s="2">
        <v>44960</v>
      </c>
      <c r="E539" s="3">
        <v>8960153965</v>
      </c>
      <c r="F539" s="4">
        <v>12312.3</v>
      </c>
      <c r="G539" s="2">
        <v>44991</v>
      </c>
      <c r="H539" s="1" t="s">
        <v>867</v>
      </c>
      <c r="I539" s="4">
        <v>12312.3</v>
      </c>
      <c r="J539" s="2">
        <v>45000</v>
      </c>
      <c r="K539" s="3">
        <f t="shared" si="8"/>
        <v>9</v>
      </c>
      <c r="L539" s="4">
        <v>110810.7</v>
      </c>
    </row>
    <row r="540" spans="1:12" s="1" customFormat="1" ht="12.75">
      <c r="A540" s="1" t="s">
        <v>1122</v>
      </c>
      <c r="B540" s="1" t="s">
        <v>1123</v>
      </c>
      <c r="C540" s="1" t="s">
        <v>1124</v>
      </c>
      <c r="D540" s="2">
        <v>44974</v>
      </c>
      <c r="E540" s="3">
        <v>9064684475</v>
      </c>
      <c r="F540" s="4">
        <v>1701.17</v>
      </c>
      <c r="G540" s="2">
        <v>45005</v>
      </c>
      <c r="H540" s="1" t="s">
        <v>1082</v>
      </c>
      <c r="I540" s="4">
        <v>1701.17</v>
      </c>
      <c r="J540" s="2">
        <v>45012</v>
      </c>
      <c r="K540" s="3">
        <f t="shared" si="8"/>
        <v>7</v>
      </c>
      <c r="L540" s="4">
        <v>11908.19</v>
      </c>
    </row>
    <row r="541" spans="1:12" s="1" customFormat="1" ht="12.75">
      <c r="A541" s="1" t="s">
        <v>1125</v>
      </c>
      <c r="B541" s="1" t="s">
        <v>1126</v>
      </c>
      <c r="C541" s="1" t="s">
        <v>1053</v>
      </c>
      <c r="D541" s="2">
        <v>44978</v>
      </c>
      <c r="E541" s="3">
        <v>9090174260</v>
      </c>
      <c r="F541" s="4">
        <v>5900</v>
      </c>
      <c r="G541" s="2">
        <v>45009</v>
      </c>
      <c r="H541" s="1" t="s">
        <v>13</v>
      </c>
      <c r="I541" s="4">
        <v>5900</v>
      </c>
      <c r="J541" s="2">
        <v>45006</v>
      </c>
      <c r="K541" s="3">
        <f t="shared" si="8"/>
        <v>-3</v>
      </c>
      <c r="L541" s="4">
        <v>-17700</v>
      </c>
    </row>
    <row r="542" spans="1:12" s="1" customFormat="1" ht="12.75">
      <c r="A542" s="1" t="s">
        <v>1127</v>
      </c>
      <c r="B542" s="1" t="s">
        <v>1128</v>
      </c>
      <c r="C542" s="1" t="s">
        <v>1129</v>
      </c>
      <c r="D542" s="2">
        <v>44930</v>
      </c>
      <c r="E542" s="3">
        <v>8795098895</v>
      </c>
      <c r="F542" s="4">
        <v>4000</v>
      </c>
      <c r="G542" s="2">
        <v>44966</v>
      </c>
      <c r="H542" s="1" t="s">
        <v>3</v>
      </c>
      <c r="I542" s="4">
        <v>4000</v>
      </c>
      <c r="J542" s="2">
        <v>44959</v>
      </c>
      <c r="K542" s="3">
        <f t="shared" si="8"/>
        <v>-7</v>
      </c>
      <c r="L542" s="4">
        <v>-28000</v>
      </c>
    </row>
    <row r="543" spans="1:12" s="1" customFormat="1" ht="12.75">
      <c r="A543" s="1" t="s">
        <v>1130</v>
      </c>
      <c r="B543" s="1" t="s">
        <v>1131</v>
      </c>
      <c r="C543" s="1" t="s">
        <v>1132</v>
      </c>
      <c r="D543" s="2">
        <v>44957</v>
      </c>
      <c r="E543" s="3">
        <v>8960874673</v>
      </c>
      <c r="F543" s="4">
        <v>30.47</v>
      </c>
      <c r="G543" s="2">
        <v>44992</v>
      </c>
      <c r="H543" s="1" t="s">
        <v>903</v>
      </c>
      <c r="I543" s="4">
        <v>30.47</v>
      </c>
      <c r="J543" s="2">
        <v>44992</v>
      </c>
      <c r="K543" s="3">
        <f t="shared" si="8"/>
        <v>0</v>
      </c>
      <c r="L543" s="4">
        <v>0</v>
      </c>
    </row>
    <row r="544" spans="1:12" s="1" customFormat="1" ht="12.75">
      <c r="A544" s="1" t="s">
        <v>1133</v>
      </c>
      <c r="B544" s="1" t="s">
        <v>911</v>
      </c>
      <c r="C544" s="1" t="s">
        <v>1134</v>
      </c>
      <c r="D544" s="2">
        <v>44957</v>
      </c>
      <c r="E544" s="3">
        <v>8934092722</v>
      </c>
      <c r="F544" s="4">
        <v>35123.97</v>
      </c>
      <c r="G544" s="2">
        <v>44987</v>
      </c>
      <c r="H544" s="1" t="s">
        <v>943</v>
      </c>
      <c r="I544" s="4">
        <v>35123.97</v>
      </c>
      <c r="J544" s="2">
        <v>45000</v>
      </c>
      <c r="K544" s="3">
        <f t="shared" si="8"/>
        <v>13</v>
      </c>
      <c r="L544" s="4">
        <v>456611.61</v>
      </c>
    </row>
    <row r="545" spans="1:12" s="1" customFormat="1" ht="12.75">
      <c r="A545" s="1" t="s">
        <v>1133</v>
      </c>
      <c r="B545" s="1" t="s">
        <v>911</v>
      </c>
      <c r="C545" s="1" t="s">
        <v>1135</v>
      </c>
      <c r="D545" s="2">
        <v>44957</v>
      </c>
      <c r="E545" s="3">
        <v>8934176989</v>
      </c>
      <c r="F545" s="4">
        <v>11965.41</v>
      </c>
      <c r="G545" s="2">
        <v>44987</v>
      </c>
      <c r="H545" s="1" t="s">
        <v>943</v>
      </c>
      <c r="I545" s="4">
        <v>11965.41</v>
      </c>
      <c r="J545" s="2">
        <v>45000</v>
      </c>
      <c r="K545" s="3">
        <f t="shared" si="8"/>
        <v>13</v>
      </c>
      <c r="L545" s="4">
        <v>155550.33</v>
      </c>
    </row>
    <row r="546" spans="1:12" s="1" customFormat="1" ht="12.75">
      <c r="A546" s="1" t="s">
        <v>1133</v>
      </c>
      <c r="B546" s="1" t="s">
        <v>911</v>
      </c>
      <c r="C546" s="1" t="s">
        <v>1136</v>
      </c>
      <c r="D546" s="2">
        <v>44957</v>
      </c>
      <c r="E546" s="3">
        <v>8934276797</v>
      </c>
      <c r="F546" s="4">
        <v>3646.95</v>
      </c>
      <c r="G546" s="2">
        <v>44987</v>
      </c>
      <c r="H546" s="1" t="s">
        <v>943</v>
      </c>
      <c r="I546" s="4">
        <v>3646.95</v>
      </c>
      <c r="J546" s="2">
        <v>44991</v>
      </c>
      <c r="K546" s="3">
        <f t="shared" si="8"/>
        <v>4</v>
      </c>
      <c r="L546" s="4">
        <v>14587.8</v>
      </c>
    </row>
    <row r="547" spans="1:12" s="1" customFormat="1" ht="12.75">
      <c r="A547" s="1" t="s">
        <v>1133</v>
      </c>
      <c r="B547" s="1" t="s">
        <v>911</v>
      </c>
      <c r="C547" s="1" t="s">
        <v>1137</v>
      </c>
      <c r="D547" s="2">
        <v>44988</v>
      </c>
      <c r="E547" s="3">
        <v>9155089819</v>
      </c>
      <c r="F547" s="4">
        <v>16.53</v>
      </c>
      <c r="G547" s="2">
        <v>45018</v>
      </c>
      <c r="H547" s="1" t="s">
        <v>943</v>
      </c>
      <c r="I547" s="4">
        <v>16.53</v>
      </c>
      <c r="J547" s="2">
        <v>45013</v>
      </c>
      <c r="K547" s="3">
        <f t="shared" si="8"/>
        <v>-5</v>
      </c>
      <c r="L547" s="4">
        <v>-82.65</v>
      </c>
    </row>
    <row r="548" spans="1:12" s="1" customFormat="1" ht="12.75">
      <c r="A548" s="1" t="s">
        <v>1133</v>
      </c>
      <c r="B548" s="1" t="s">
        <v>911</v>
      </c>
      <c r="C548" s="1" t="s">
        <v>1138</v>
      </c>
      <c r="D548" s="2">
        <v>44911</v>
      </c>
      <c r="E548" s="3">
        <v>8654308244</v>
      </c>
      <c r="F548" s="4">
        <v>13500</v>
      </c>
      <c r="G548" s="2">
        <v>44943</v>
      </c>
      <c r="H548" s="1" t="s">
        <v>867</v>
      </c>
      <c r="I548" s="4">
        <v>13500</v>
      </c>
      <c r="J548" s="2">
        <v>44942</v>
      </c>
      <c r="K548" s="3">
        <f t="shared" si="8"/>
        <v>-1</v>
      </c>
      <c r="L548" s="4">
        <v>-13500</v>
      </c>
    </row>
    <row r="549" spans="1:12" s="1" customFormat="1" ht="12.75">
      <c r="A549" s="1" t="s">
        <v>1133</v>
      </c>
      <c r="B549" s="1" t="s">
        <v>911</v>
      </c>
      <c r="C549" s="1" t="s">
        <v>1139</v>
      </c>
      <c r="D549" s="2">
        <v>44916</v>
      </c>
      <c r="E549" s="3">
        <v>8684599504</v>
      </c>
      <c r="F549" s="4">
        <v>54983.14</v>
      </c>
      <c r="G549" s="2">
        <v>44946</v>
      </c>
      <c r="H549" s="1" t="s">
        <v>867</v>
      </c>
      <c r="I549" s="4">
        <v>54983.14</v>
      </c>
      <c r="J549" s="2">
        <v>44946</v>
      </c>
      <c r="K549" s="3">
        <f t="shared" si="8"/>
        <v>0</v>
      </c>
      <c r="L549" s="4">
        <v>0</v>
      </c>
    </row>
    <row r="550" spans="1:12" s="1" customFormat="1" ht="12.75">
      <c r="A550" s="1" t="s">
        <v>1133</v>
      </c>
      <c r="B550" s="1" t="s">
        <v>911</v>
      </c>
      <c r="C550" s="1" t="s">
        <v>1140</v>
      </c>
      <c r="D550" s="2">
        <v>44926</v>
      </c>
      <c r="E550" s="3">
        <v>8775468390</v>
      </c>
      <c r="F550" s="4">
        <v>3288.72</v>
      </c>
      <c r="G550" s="2">
        <v>44961</v>
      </c>
      <c r="H550" s="1" t="s">
        <v>867</v>
      </c>
      <c r="I550" s="4">
        <v>3288.72</v>
      </c>
      <c r="J550" s="2">
        <v>44957</v>
      </c>
      <c r="K550" s="3">
        <f t="shared" si="8"/>
        <v>-4</v>
      </c>
      <c r="L550" s="4">
        <v>-13154.88</v>
      </c>
    </row>
    <row r="551" spans="1:12" s="1" customFormat="1" ht="12.75">
      <c r="A551" s="1" t="s">
        <v>1133</v>
      </c>
      <c r="B551" s="1" t="s">
        <v>911</v>
      </c>
      <c r="C551" s="1" t="s">
        <v>1141</v>
      </c>
      <c r="D551" s="2">
        <v>44943</v>
      </c>
      <c r="E551" s="3">
        <v>8852057724</v>
      </c>
      <c r="F551" s="4">
        <v>105.41</v>
      </c>
      <c r="G551" s="2">
        <v>44973</v>
      </c>
      <c r="H551" s="1" t="s">
        <v>867</v>
      </c>
      <c r="I551" s="4">
        <v>105.41</v>
      </c>
      <c r="J551" s="2">
        <v>44978</v>
      </c>
      <c r="K551" s="3">
        <f t="shared" si="8"/>
        <v>5</v>
      </c>
      <c r="L551" s="4">
        <v>527.05</v>
      </c>
    </row>
    <row r="552" spans="1:12" s="1" customFormat="1" ht="12.75">
      <c r="A552" s="1" t="s">
        <v>1133</v>
      </c>
      <c r="B552" s="1" t="s">
        <v>911</v>
      </c>
      <c r="C552" s="1" t="s">
        <v>1142</v>
      </c>
      <c r="D552" s="2">
        <v>44964</v>
      </c>
      <c r="E552" s="3">
        <v>8983001644</v>
      </c>
      <c r="F552" s="4">
        <v>42494.53</v>
      </c>
      <c r="G552" s="2">
        <v>44995</v>
      </c>
      <c r="H552" s="1" t="s">
        <v>867</v>
      </c>
      <c r="I552" s="4">
        <v>42494.53</v>
      </c>
      <c r="J552" s="2">
        <v>45000</v>
      </c>
      <c r="K552" s="3">
        <f t="shared" si="8"/>
        <v>5</v>
      </c>
      <c r="L552" s="4">
        <v>212472.65</v>
      </c>
    </row>
    <row r="553" spans="1:12" s="1" customFormat="1" ht="12.75">
      <c r="A553" s="1" t="s">
        <v>1133</v>
      </c>
      <c r="B553" s="1" t="s">
        <v>911</v>
      </c>
      <c r="C553" s="1" t="s">
        <v>1143</v>
      </c>
      <c r="D553" s="2">
        <v>44943</v>
      </c>
      <c r="E553" s="3">
        <v>8851819764</v>
      </c>
      <c r="F553" s="4">
        <v>39</v>
      </c>
      <c r="G553" s="2">
        <v>44973</v>
      </c>
      <c r="H553" s="1" t="s">
        <v>935</v>
      </c>
      <c r="I553" s="4">
        <v>39</v>
      </c>
      <c r="J553" s="2">
        <v>44995</v>
      </c>
      <c r="K553" s="3">
        <f t="shared" si="8"/>
        <v>22</v>
      </c>
      <c r="L553" s="4">
        <v>858</v>
      </c>
    </row>
    <row r="554" spans="1:12" s="1" customFormat="1" ht="12.75">
      <c r="A554" s="1" t="s">
        <v>1133</v>
      </c>
      <c r="B554" s="1" t="s">
        <v>911</v>
      </c>
      <c r="C554" s="1" t="s">
        <v>1144</v>
      </c>
      <c r="D554" s="2">
        <v>44901</v>
      </c>
      <c r="E554" s="3">
        <v>8582167743</v>
      </c>
      <c r="F554" s="4">
        <v>23235.91</v>
      </c>
      <c r="G554" s="2">
        <v>44932</v>
      </c>
      <c r="H554" s="1" t="s">
        <v>870</v>
      </c>
      <c r="I554" s="4">
        <v>23235.91</v>
      </c>
      <c r="J554" s="2">
        <v>44936</v>
      </c>
      <c r="K554" s="3">
        <f t="shared" si="8"/>
        <v>4</v>
      </c>
      <c r="L554" s="4">
        <v>92943.64</v>
      </c>
    </row>
    <row r="555" spans="1:12" s="1" customFormat="1" ht="12.75">
      <c r="A555" s="1" t="s">
        <v>1145</v>
      </c>
      <c r="B555" s="1" t="s">
        <v>853</v>
      </c>
      <c r="C555" s="1" t="s">
        <v>1146</v>
      </c>
      <c r="D555" s="2">
        <v>44946</v>
      </c>
      <c r="E555" s="3">
        <v>8909836675</v>
      </c>
      <c r="F555" s="4">
        <v>6666.67</v>
      </c>
      <c r="G555" s="2">
        <v>44982</v>
      </c>
      <c r="H555" s="1" t="s">
        <v>1147</v>
      </c>
      <c r="I555" s="4">
        <v>6666.67</v>
      </c>
      <c r="J555" s="2">
        <v>44981</v>
      </c>
      <c r="K555" s="3">
        <f t="shared" si="8"/>
        <v>-1</v>
      </c>
      <c r="L555" s="4">
        <v>-6666.67</v>
      </c>
    </row>
    <row r="556" spans="1:12" s="1" customFormat="1" ht="12.75">
      <c r="A556" s="1" t="s">
        <v>1145</v>
      </c>
      <c r="B556" s="1" t="s">
        <v>853</v>
      </c>
      <c r="C556" s="1" t="s">
        <v>1148</v>
      </c>
      <c r="D556" s="2">
        <v>44984</v>
      </c>
      <c r="E556" s="3">
        <v>9136159354</v>
      </c>
      <c r="F556" s="4">
        <v>7142.86</v>
      </c>
      <c r="G556" s="2">
        <v>45017</v>
      </c>
      <c r="H556" s="1" t="s">
        <v>1147</v>
      </c>
      <c r="I556" s="4">
        <v>7142.86</v>
      </c>
      <c r="J556" s="2">
        <v>45013</v>
      </c>
      <c r="K556" s="3">
        <f t="shared" si="8"/>
        <v>-4</v>
      </c>
      <c r="L556" s="4">
        <v>-28571.44</v>
      </c>
    </row>
    <row r="557" spans="1:12" s="1" customFormat="1" ht="12.75">
      <c r="A557" s="1" t="s">
        <v>1149</v>
      </c>
      <c r="B557" s="1" t="s">
        <v>1150</v>
      </c>
      <c r="C557" s="1" t="s">
        <v>912</v>
      </c>
      <c r="D557" s="2">
        <v>44927</v>
      </c>
      <c r="E557" s="3">
        <v>8755901844</v>
      </c>
      <c r="F557" s="4">
        <v>430</v>
      </c>
      <c r="G557" s="2">
        <v>44957</v>
      </c>
      <c r="H557" s="1" t="s">
        <v>28</v>
      </c>
      <c r="I557" s="4">
        <v>430</v>
      </c>
      <c r="J557" s="2">
        <v>44956</v>
      </c>
      <c r="K557" s="3">
        <f t="shared" si="8"/>
        <v>-1</v>
      </c>
      <c r="L557" s="4">
        <v>-430</v>
      </c>
    </row>
    <row r="558" spans="1:12" s="1" customFormat="1" ht="12.75">
      <c r="A558" s="1" t="s">
        <v>1149</v>
      </c>
      <c r="B558" s="1" t="s">
        <v>1151</v>
      </c>
      <c r="C558" s="1" t="s">
        <v>1152</v>
      </c>
      <c r="D558" s="2">
        <v>44910</v>
      </c>
      <c r="E558" s="3">
        <v>8644159975</v>
      </c>
      <c r="F558" s="4">
        <v>452</v>
      </c>
      <c r="G558" s="2">
        <v>44943</v>
      </c>
      <c r="H558" s="1" t="s">
        <v>9</v>
      </c>
      <c r="I558" s="4">
        <v>452</v>
      </c>
      <c r="J558" s="2">
        <v>44936</v>
      </c>
      <c r="K558" s="3">
        <f t="shared" si="8"/>
        <v>-7</v>
      </c>
      <c r="L558" s="4">
        <v>-3164</v>
      </c>
    </row>
    <row r="559" spans="1:12" s="1" customFormat="1" ht="12.75">
      <c r="A559" s="1" t="s">
        <v>1153</v>
      </c>
      <c r="B559" s="1" t="s">
        <v>1154</v>
      </c>
      <c r="C559" s="1" t="s">
        <v>1155</v>
      </c>
      <c r="D559" s="2">
        <v>44926</v>
      </c>
      <c r="E559" s="3">
        <v>8798867014</v>
      </c>
      <c r="F559" s="4">
        <v>2729.1</v>
      </c>
      <c r="G559" s="2">
        <v>44966</v>
      </c>
      <c r="H559" s="1" t="s">
        <v>28</v>
      </c>
      <c r="I559" s="4">
        <v>2729.1</v>
      </c>
      <c r="J559" s="2">
        <v>44959</v>
      </c>
      <c r="K559" s="3">
        <f t="shared" si="8"/>
        <v>-7</v>
      </c>
      <c r="L559" s="4">
        <v>-19103.7</v>
      </c>
    </row>
    <row r="560" spans="1:12" s="1" customFormat="1" ht="12.75">
      <c r="A560" s="1" t="s">
        <v>1156</v>
      </c>
      <c r="B560" s="1" t="s">
        <v>1157</v>
      </c>
      <c r="C560" s="1" t="s">
        <v>1158</v>
      </c>
      <c r="D560" s="2">
        <v>44908</v>
      </c>
      <c r="E560" s="3">
        <v>8626657027</v>
      </c>
      <c r="F560" s="4">
        <v>474.44</v>
      </c>
      <c r="G560" s="2">
        <v>44938</v>
      </c>
      <c r="H560" s="1" t="s">
        <v>903</v>
      </c>
      <c r="I560" s="4">
        <v>474.44</v>
      </c>
      <c r="J560" s="2">
        <v>44931</v>
      </c>
      <c r="K560" s="3">
        <f t="shared" si="8"/>
        <v>-7</v>
      </c>
      <c r="L560" s="4">
        <v>-3321.08</v>
      </c>
    </row>
    <row r="561" spans="1:12" s="1" customFormat="1" ht="12.75">
      <c r="A561" s="1" t="s">
        <v>1159</v>
      </c>
      <c r="B561" s="1" t="s">
        <v>853</v>
      </c>
      <c r="C561" s="1" t="s">
        <v>1160</v>
      </c>
      <c r="D561" s="2">
        <v>44908</v>
      </c>
      <c r="E561" s="3">
        <v>8625009296</v>
      </c>
      <c r="F561" s="4">
        <v>347.29</v>
      </c>
      <c r="G561" s="2">
        <v>44940</v>
      </c>
      <c r="H561" s="1" t="s">
        <v>903</v>
      </c>
      <c r="I561" s="4">
        <v>347.29</v>
      </c>
      <c r="J561" s="2">
        <v>44935</v>
      </c>
      <c r="K561" s="3">
        <f t="shared" si="8"/>
        <v>-5</v>
      </c>
      <c r="L561" s="4">
        <v>-1736.45</v>
      </c>
    </row>
    <row r="562" spans="1:12" s="1" customFormat="1" ht="12.75">
      <c r="A562" s="1" t="s">
        <v>1161</v>
      </c>
      <c r="B562" s="1" t="s">
        <v>1162</v>
      </c>
      <c r="C562" s="1" t="s">
        <v>1163</v>
      </c>
      <c r="D562" s="2">
        <v>44939</v>
      </c>
      <c r="E562" s="3">
        <v>8826765074</v>
      </c>
      <c r="F562" s="4">
        <v>6291.43</v>
      </c>
      <c r="G562" s="2">
        <v>44970</v>
      </c>
      <c r="H562" s="1" t="s">
        <v>867</v>
      </c>
      <c r="I562" s="4">
        <v>6291.43</v>
      </c>
      <c r="J562" s="2">
        <v>44980</v>
      </c>
      <c r="K562" s="3">
        <f t="shared" si="8"/>
        <v>10</v>
      </c>
      <c r="L562" s="4">
        <v>62914.3</v>
      </c>
    </row>
    <row r="563" spans="1:12" s="1" customFormat="1" ht="12.75">
      <c r="A563" s="1" t="s">
        <v>1164</v>
      </c>
      <c r="B563" s="1" t="s">
        <v>1165</v>
      </c>
      <c r="C563" s="1" t="s">
        <v>1166</v>
      </c>
      <c r="D563" s="2">
        <v>44895</v>
      </c>
      <c r="E563" s="3">
        <v>8599137482</v>
      </c>
      <c r="F563" s="4">
        <v>4438.16</v>
      </c>
      <c r="G563" s="2">
        <v>44935</v>
      </c>
      <c r="H563" s="1" t="s">
        <v>28</v>
      </c>
      <c r="I563" s="4">
        <v>4438.16</v>
      </c>
      <c r="J563" s="2">
        <v>44930</v>
      </c>
      <c r="K563" s="3">
        <f t="shared" si="8"/>
        <v>-5</v>
      </c>
      <c r="L563" s="4">
        <v>-22190.8</v>
      </c>
    </row>
    <row r="564" spans="1:12" s="1" customFormat="1" ht="12.75">
      <c r="A564" s="1" t="s">
        <v>1164</v>
      </c>
      <c r="B564" s="1" t="s">
        <v>1167</v>
      </c>
      <c r="C564" s="1" t="s">
        <v>1168</v>
      </c>
      <c r="D564" s="2">
        <v>44914</v>
      </c>
      <c r="E564" s="3">
        <v>8670443568</v>
      </c>
      <c r="F564" s="4">
        <v>255</v>
      </c>
      <c r="G564" s="2">
        <v>44946</v>
      </c>
      <c r="H564" s="1" t="s">
        <v>28</v>
      </c>
      <c r="I564" s="4">
        <v>255</v>
      </c>
      <c r="J564" s="2">
        <v>44942</v>
      </c>
      <c r="K564" s="3">
        <f t="shared" si="8"/>
        <v>-4</v>
      </c>
      <c r="L564" s="4">
        <v>-1020</v>
      </c>
    </row>
    <row r="565" spans="1:12" s="1" customFormat="1" ht="12.75">
      <c r="A565" s="1" t="s">
        <v>1164</v>
      </c>
      <c r="B565" s="1" t="s">
        <v>1169</v>
      </c>
      <c r="C565" s="1" t="s">
        <v>1170</v>
      </c>
      <c r="D565" s="2">
        <v>44926</v>
      </c>
      <c r="E565" s="3">
        <v>8786786381</v>
      </c>
      <c r="F565" s="4">
        <v>4438.16</v>
      </c>
      <c r="G565" s="2">
        <v>44963</v>
      </c>
      <c r="H565" s="1" t="s">
        <v>28</v>
      </c>
      <c r="I565" s="4">
        <v>4438.16</v>
      </c>
      <c r="J565" s="2">
        <v>44957</v>
      </c>
      <c r="K565" s="3">
        <f t="shared" si="8"/>
        <v>-6</v>
      </c>
      <c r="L565" s="4">
        <v>-26628.96</v>
      </c>
    </row>
    <row r="566" spans="1:12" s="1" customFormat="1" ht="12.75">
      <c r="A566" s="1" t="s">
        <v>1164</v>
      </c>
      <c r="B566" s="1" t="s">
        <v>1171</v>
      </c>
      <c r="C566" s="1" t="s">
        <v>1172</v>
      </c>
      <c r="D566" s="2">
        <v>44926</v>
      </c>
      <c r="E566" s="3">
        <v>8786786274</v>
      </c>
      <c r="F566" s="4">
        <v>455</v>
      </c>
      <c r="G566" s="2">
        <v>44963</v>
      </c>
      <c r="H566" s="1" t="s">
        <v>28</v>
      </c>
      <c r="I566" s="4">
        <v>455</v>
      </c>
      <c r="J566" s="2">
        <v>44957</v>
      </c>
      <c r="K566" s="3">
        <f t="shared" si="8"/>
        <v>-6</v>
      </c>
      <c r="L566" s="4">
        <v>-2730</v>
      </c>
    </row>
    <row r="567" spans="1:12" s="1" customFormat="1" ht="12.75">
      <c r="A567" s="1" t="s">
        <v>1164</v>
      </c>
      <c r="B567" s="1" t="s">
        <v>1173</v>
      </c>
      <c r="C567" s="1" t="s">
        <v>1174</v>
      </c>
      <c r="D567" s="2">
        <v>44957</v>
      </c>
      <c r="E567" s="3">
        <v>9018180699</v>
      </c>
      <c r="F567" s="4">
        <v>4438.16</v>
      </c>
      <c r="G567" s="2">
        <v>45000</v>
      </c>
      <c r="H567" s="1" t="s">
        <v>28</v>
      </c>
      <c r="I567" s="4">
        <v>4438.16</v>
      </c>
      <c r="J567" s="2">
        <v>45000</v>
      </c>
      <c r="K567" s="3">
        <f t="shared" si="8"/>
        <v>0</v>
      </c>
      <c r="L567" s="4">
        <v>0</v>
      </c>
    </row>
    <row r="568" spans="1:12" s="1" customFormat="1" ht="12.75">
      <c r="A568" s="1" t="s">
        <v>1164</v>
      </c>
      <c r="B568" s="1" t="s">
        <v>1175</v>
      </c>
      <c r="C568" s="1" t="s">
        <v>1176</v>
      </c>
      <c r="D568" s="2">
        <v>44971</v>
      </c>
      <c r="E568" s="3">
        <v>9043399166</v>
      </c>
      <c r="F568" s="4">
        <v>255</v>
      </c>
      <c r="G568" s="2">
        <v>45003</v>
      </c>
      <c r="H568" s="1" t="s">
        <v>28</v>
      </c>
      <c r="I568" s="4">
        <v>255</v>
      </c>
      <c r="J568" s="2">
        <v>45001</v>
      </c>
      <c r="K568" s="3">
        <f t="shared" si="8"/>
        <v>-2</v>
      </c>
      <c r="L568" s="4">
        <v>-510</v>
      </c>
    </row>
    <row r="569" spans="1:12" s="1" customFormat="1" ht="12.75">
      <c r="A569" s="1" t="s">
        <v>1164</v>
      </c>
      <c r="B569" s="1" t="s">
        <v>1177</v>
      </c>
      <c r="C569" s="1" t="s">
        <v>1178</v>
      </c>
      <c r="D569" s="2">
        <v>44942</v>
      </c>
      <c r="E569" s="3">
        <v>8875219410</v>
      </c>
      <c r="F569" s="4">
        <v>120</v>
      </c>
      <c r="G569" s="2">
        <v>44976</v>
      </c>
      <c r="H569" s="1" t="s">
        <v>935</v>
      </c>
      <c r="I569" s="4">
        <v>120</v>
      </c>
      <c r="J569" s="2">
        <v>44978</v>
      </c>
      <c r="K569" s="3">
        <f t="shared" si="8"/>
        <v>2</v>
      </c>
      <c r="L569" s="4">
        <v>240</v>
      </c>
    </row>
    <row r="570" spans="1:12" s="1" customFormat="1" ht="12.75">
      <c r="A570" s="1" t="s">
        <v>1164</v>
      </c>
      <c r="B570" s="1" t="s">
        <v>1179</v>
      </c>
      <c r="C570" s="1" t="s">
        <v>1180</v>
      </c>
      <c r="D570" s="2">
        <v>44942</v>
      </c>
      <c r="E570" s="3">
        <v>8875206777</v>
      </c>
      <c r="F570" s="4">
        <v>216</v>
      </c>
      <c r="G570" s="2">
        <v>44977</v>
      </c>
      <c r="H570" s="1" t="s">
        <v>935</v>
      </c>
      <c r="I570" s="4">
        <v>216</v>
      </c>
      <c r="J570" s="2">
        <v>44980</v>
      </c>
      <c r="K570" s="3">
        <f t="shared" si="8"/>
        <v>3</v>
      </c>
      <c r="L570" s="4">
        <v>648</v>
      </c>
    </row>
    <row r="571" spans="1:12" s="1" customFormat="1" ht="12.75">
      <c r="A571" s="1" t="s">
        <v>1181</v>
      </c>
      <c r="B571" s="1" t="s">
        <v>1182</v>
      </c>
      <c r="C571" s="1" t="s">
        <v>1183</v>
      </c>
      <c r="D571" s="2">
        <v>44917</v>
      </c>
      <c r="E571" s="3">
        <v>8759105988</v>
      </c>
      <c r="F571" s="4">
        <v>50</v>
      </c>
      <c r="G571" s="2">
        <v>44958</v>
      </c>
      <c r="H571" s="1" t="s">
        <v>977</v>
      </c>
      <c r="I571" s="4">
        <v>50</v>
      </c>
      <c r="J571" s="2">
        <v>44956</v>
      </c>
      <c r="K571" s="3">
        <f t="shared" si="8"/>
        <v>-2</v>
      </c>
      <c r="L571" s="4">
        <v>-100</v>
      </c>
    </row>
    <row r="572" spans="1:12" s="1" customFormat="1" ht="12.75">
      <c r="A572" s="1" t="s">
        <v>1184</v>
      </c>
      <c r="B572" s="1" t="s">
        <v>1185</v>
      </c>
      <c r="C572" s="1" t="s">
        <v>1186</v>
      </c>
      <c r="D572" s="2">
        <v>44925</v>
      </c>
      <c r="E572" s="3">
        <v>8747176216</v>
      </c>
      <c r="F572" s="4">
        <v>2646.67</v>
      </c>
      <c r="G572" s="2">
        <v>44956</v>
      </c>
      <c r="H572" s="1" t="s">
        <v>953</v>
      </c>
      <c r="I572" s="4">
        <v>2646.67</v>
      </c>
      <c r="J572" s="2">
        <v>44953</v>
      </c>
      <c r="K572" s="3">
        <f t="shared" si="8"/>
        <v>-3</v>
      </c>
      <c r="L572" s="4">
        <v>-7940.01</v>
      </c>
    </row>
    <row r="573" spans="1:12" s="1" customFormat="1" ht="12.75">
      <c r="A573" s="1" t="s">
        <v>1184</v>
      </c>
      <c r="B573" s="1" t="s">
        <v>1187</v>
      </c>
      <c r="C573" s="1" t="s">
        <v>1188</v>
      </c>
      <c r="D573" s="2">
        <v>44925</v>
      </c>
      <c r="E573" s="3">
        <v>8747191295</v>
      </c>
      <c r="F573" s="4">
        <v>9641.43</v>
      </c>
      <c r="G573" s="2">
        <v>44956</v>
      </c>
      <c r="H573" s="1" t="s">
        <v>953</v>
      </c>
      <c r="I573" s="4">
        <v>9641.43</v>
      </c>
      <c r="J573" s="2">
        <v>44953</v>
      </c>
      <c r="K573" s="3">
        <f t="shared" si="8"/>
        <v>-3</v>
      </c>
      <c r="L573" s="4">
        <v>-28924.29</v>
      </c>
    </row>
    <row r="574" spans="1:12" s="1" customFormat="1" ht="12.75">
      <c r="A574" s="1" t="s">
        <v>1184</v>
      </c>
      <c r="B574" s="1" t="s">
        <v>1189</v>
      </c>
      <c r="C574" s="1" t="s">
        <v>1190</v>
      </c>
      <c r="D574" s="2">
        <v>44925</v>
      </c>
      <c r="E574" s="3">
        <v>8747188796</v>
      </c>
      <c r="F574" s="4">
        <v>14471.6</v>
      </c>
      <c r="G574" s="2">
        <v>44956</v>
      </c>
      <c r="H574" s="1" t="s">
        <v>953</v>
      </c>
      <c r="I574" s="4">
        <v>14471.6</v>
      </c>
      <c r="J574" s="2">
        <v>44953</v>
      </c>
      <c r="K574" s="3">
        <f t="shared" si="8"/>
        <v>-3</v>
      </c>
      <c r="L574" s="4">
        <v>-43414.8</v>
      </c>
    </row>
    <row r="575" spans="1:12" s="1" customFormat="1" ht="12.75">
      <c r="A575" s="1" t="s">
        <v>1184</v>
      </c>
      <c r="B575" s="1" t="s">
        <v>1191</v>
      </c>
      <c r="C575" s="1" t="s">
        <v>1192</v>
      </c>
      <c r="D575" s="2">
        <v>44952</v>
      </c>
      <c r="E575" s="3">
        <v>8911974362</v>
      </c>
      <c r="F575" s="4">
        <v>2117.33</v>
      </c>
      <c r="G575" s="2">
        <v>44982</v>
      </c>
      <c r="H575" s="1" t="s">
        <v>953</v>
      </c>
      <c r="I575" s="4">
        <v>2117.33</v>
      </c>
      <c r="J575" s="2">
        <v>44979</v>
      </c>
      <c r="K575" s="3">
        <f t="shared" si="8"/>
        <v>-3</v>
      </c>
      <c r="L575" s="4">
        <v>-6351.99</v>
      </c>
    </row>
    <row r="576" spans="1:12" s="1" customFormat="1" ht="12.75">
      <c r="A576" s="1" t="s">
        <v>1184</v>
      </c>
      <c r="B576" s="1" t="s">
        <v>1193</v>
      </c>
      <c r="C576" s="1" t="s">
        <v>1194</v>
      </c>
      <c r="D576" s="2">
        <v>44952</v>
      </c>
      <c r="E576" s="3">
        <v>8911974498</v>
      </c>
      <c r="F576" s="4">
        <v>10482.69</v>
      </c>
      <c r="G576" s="2">
        <v>44982</v>
      </c>
      <c r="H576" s="1" t="s">
        <v>953</v>
      </c>
      <c r="I576" s="4">
        <v>10482.69</v>
      </c>
      <c r="J576" s="2">
        <v>44979</v>
      </c>
      <c r="K576" s="3">
        <f t="shared" si="8"/>
        <v>-3</v>
      </c>
      <c r="L576" s="4">
        <v>-31448.07</v>
      </c>
    </row>
    <row r="577" spans="1:12" s="1" customFormat="1" ht="12.75">
      <c r="A577" s="1" t="s">
        <v>1184</v>
      </c>
      <c r="B577" s="1" t="s">
        <v>1195</v>
      </c>
      <c r="C577" s="1" t="s">
        <v>1196</v>
      </c>
      <c r="D577" s="2">
        <v>44956</v>
      </c>
      <c r="E577" s="3">
        <v>8928240528</v>
      </c>
      <c r="F577" s="4">
        <v>8374.81</v>
      </c>
      <c r="G577" s="2">
        <v>44986</v>
      </c>
      <c r="H577" s="1" t="s">
        <v>953</v>
      </c>
      <c r="I577" s="4">
        <v>8374.81</v>
      </c>
      <c r="J577" s="2">
        <v>44980</v>
      </c>
      <c r="K577" s="3">
        <f t="shared" si="8"/>
        <v>-6</v>
      </c>
      <c r="L577" s="4">
        <v>-50248.86</v>
      </c>
    </row>
    <row r="578" spans="1:12" s="1" customFormat="1" ht="12.75">
      <c r="A578" s="1" t="s">
        <v>1184</v>
      </c>
      <c r="B578" s="1" t="s">
        <v>1197</v>
      </c>
      <c r="C578" s="1" t="s">
        <v>1198</v>
      </c>
      <c r="D578" s="2">
        <v>44970</v>
      </c>
      <c r="E578" s="3">
        <v>9034752723</v>
      </c>
      <c r="F578" s="4">
        <v>2249.67</v>
      </c>
      <c r="G578" s="2">
        <v>45000</v>
      </c>
      <c r="H578" s="1" t="s">
        <v>953</v>
      </c>
      <c r="I578" s="4">
        <v>2249.67</v>
      </c>
      <c r="J578" s="2">
        <v>44993</v>
      </c>
      <c r="K578" s="3">
        <f aca="true" t="shared" si="9" ref="K578:K641">+J578-G578</f>
        <v>-7</v>
      </c>
      <c r="L578" s="4">
        <v>-15747.69</v>
      </c>
    </row>
    <row r="579" spans="1:12" s="1" customFormat="1" ht="12.75">
      <c r="A579" s="1" t="s">
        <v>1184</v>
      </c>
      <c r="B579" s="1" t="s">
        <v>1199</v>
      </c>
      <c r="C579" s="1" t="s">
        <v>1200</v>
      </c>
      <c r="D579" s="2">
        <v>44970</v>
      </c>
      <c r="E579" s="3">
        <v>9034729387</v>
      </c>
      <c r="F579" s="4">
        <v>13868.97</v>
      </c>
      <c r="G579" s="2">
        <v>45002</v>
      </c>
      <c r="H579" s="1" t="s">
        <v>953</v>
      </c>
      <c r="I579" s="4">
        <v>13868.97</v>
      </c>
      <c r="J579" s="2">
        <v>45001</v>
      </c>
      <c r="K579" s="3">
        <f t="shared" si="9"/>
        <v>-1</v>
      </c>
      <c r="L579" s="4">
        <v>-13868.97</v>
      </c>
    </row>
    <row r="580" spans="1:12" s="1" customFormat="1" ht="12.75">
      <c r="A580" s="1" t="s">
        <v>1184</v>
      </c>
      <c r="B580" s="1" t="s">
        <v>1201</v>
      </c>
      <c r="C580" s="1" t="s">
        <v>1202</v>
      </c>
      <c r="D580" s="2">
        <v>44970</v>
      </c>
      <c r="E580" s="3">
        <v>9034717797</v>
      </c>
      <c r="F580" s="4">
        <v>8592.22</v>
      </c>
      <c r="G580" s="2">
        <v>45002</v>
      </c>
      <c r="H580" s="1" t="s">
        <v>953</v>
      </c>
      <c r="I580" s="4">
        <v>8592.22</v>
      </c>
      <c r="J580" s="2">
        <v>44993</v>
      </c>
      <c r="K580" s="3">
        <f t="shared" si="9"/>
        <v>-9</v>
      </c>
      <c r="L580" s="4">
        <v>-77329.98</v>
      </c>
    </row>
    <row r="581" spans="1:12" s="1" customFormat="1" ht="12.75">
      <c r="A581" s="1" t="s">
        <v>1184</v>
      </c>
      <c r="B581" s="1" t="s">
        <v>1203</v>
      </c>
      <c r="C581" s="1" t="s">
        <v>1204</v>
      </c>
      <c r="D581" s="2">
        <v>44926</v>
      </c>
      <c r="E581" s="3">
        <v>8795785684</v>
      </c>
      <c r="F581" s="4">
        <v>2508.11</v>
      </c>
      <c r="G581" s="2">
        <v>44966</v>
      </c>
      <c r="H581" s="1" t="s">
        <v>1205</v>
      </c>
      <c r="I581" s="4">
        <v>2508.1</v>
      </c>
      <c r="J581" s="2">
        <v>44963</v>
      </c>
      <c r="K581" s="3">
        <f t="shared" si="9"/>
        <v>-3</v>
      </c>
      <c r="L581" s="4">
        <v>-7524.33</v>
      </c>
    </row>
    <row r="582" spans="1:12" s="1" customFormat="1" ht="12.75">
      <c r="A582" s="1" t="s">
        <v>1206</v>
      </c>
      <c r="B582" s="1" t="s">
        <v>1207</v>
      </c>
      <c r="C582" s="1" t="s">
        <v>1208</v>
      </c>
      <c r="D582" s="2">
        <v>44895</v>
      </c>
      <c r="E582" s="3">
        <v>8598076081</v>
      </c>
      <c r="F582" s="4">
        <v>180</v>
      </c>
      <c r="G582" s="2">
        <v>44935</v>
      </c>
      <c r="H582" s="1" t="s">
        <v>28</v>
      </c>
      <c r="I582" s="4">
        <v>180</v>
      </c>
      <c r="J582" s="2">
        <v>44930</v>
      </c>
      <c r="K582" s="3">
        <f t="shared" si="9"/>
        <v>-5</v>
      </c>
      <c r="L582" s="4">
        <v>-900</v>
      </c>
    </row>
    <row r="583" spans="1:12" s="1" customFormat="1" ht="12.75">
      <c r="A583" s="1" t="s">
        <v>1209</v>
      </c>
      <c r="B583" s="1" t="s">
        <v>1210</v>
      </c>
      <c r="C583" s="1" t="s">
        <v>1019</v>
      </c>
      <c r="D583" s="2">
        <v>44917</v>
      </c>
      <c r="E583" s="3">
        <v>8737049296</v>
      </c>
      <c r="F583" s="4">
        <v>1200</v>
      </c>
      <c r="G583" s="2">
        <v>44955</v>
      </c>
      <c r="H583" s="1" t="s">
        <v>851</v>
      </c>
      <c r="I583" s="4">
        <v>1200</v>
      </c>
      <c r="J583" s="2">
        <v>44953</v>
      </c>
      <c r="K583" s="3">
        <f t="shared" si="9"/>
        <v>-2</v>
      </c>
      <c r="L583" s="4">
        <v>-2400</v>
      </c>
    </row>
    <row r="584" spans="1:12" s="1" customFormat="1" ht="12.75">
      <c r="A584" s="1" t="s">
        <v>1209</v>
      </c>
      <c r="B584" s="1" t="s">
        <v>1211</v>
      </c>
      <c r="C584" s="1" t="s">
        <v>1212</v>
      </c>
      <c r="D584" s="2">
        <v>44923</v>
      </c>
      <c r="E584" s="3">
        <v>8759211396</v>
      </c>
      <c r="F584" s="4">
        <v>1206.36</v>
      </c>
      <c r="G584" s="2">
        <v>44958</v>
      </c>
      <c r="H584" s="1" t="s">
        <v>851</v>
      </c>
      <c r="I584" s="4">
        <v>1206.36</v>
      </c>
      <c r="J584" s="2">
        <v>44956</v>
      </c>
      <c r="K584" s="3">
        <f t="shared" si="9"/>
        <v>-2</v>
      </c>
      <c r="L584" s="4">
        <v>-2412.72</v>
      </c>
    </row>
    <row r="585" spans="1:12" s="1" customFormat="1" ht="12.75">
      <c r="A585" s="1" t="s">
        <v>1209</v>
      </c>
      <c r="B585" s="1" t="s">
        <v>1213</v>
      </c>
      <c r="C585" s="1" t="s">
        <v>1015</v>
      </c>
      <c r="D585" s="2">
        <v>44979</v>
      </c>
      <c r="E585" s="3">
        <v>9088750842</v>
      </c>
      <c r="F585" s="4">
        <v>655.74</v>
      </c>
      <c r="G585" s="2">
        <v>45009</v>
      </c>
      <c r="H585" s="1" t="s">
        <v>851</v>
      </c>
      <c r="I585" s="4">
        <v>655.74</v>
      </c>
      <c r="J585" s="2">
        <v>45005</v>
      </c>
      <c r="K585" s="3">
        <f t="shared" si="9"/>
        <v>-4</v>
      </c>
      <c r="L585" s="4">
        <v>-2622.96</v>
      </c>
    </row>
    <row r="586" spans="1:12" s="1" customFormat="1" ht="12.75">
      <c r="A586" s="1" t="s">
        <v>1209</v>
      </c>
      <c r="B586" s="1" t="s">
        <v>1214</v>
      </c>
      <c r="C586" s="1" t="s">
        <v>1021</v>
      </c>
      <c r="D586" s="2">
        <v>44917</v>
      </c>
      <c r="E586" s="3">
        <v>8737049307</v>
      </c>
      <c r="F586" s="4">
        <v>365</v>
      </c>
      <c r="G586" s="2">
        <v>44954</v>
      </c>
      <c r="H586" s="1" t="s">
        <v>913</v>
      </c>
      <c r="I586" s="4">
        <v>365</v>
      </c>
      <c r="J586" s="2">
        <v>44953</v>
      </c>
      <c r="K586" s="3">
        <f t="shared" si="9"/>
        <v>-1</v>
      </c>
      <c r="L586" s="4">
        <v>-365</v>
      </c>
    </row>
    <row r="587" spans="1:12" s="1" customFormat="1" ht="12.75">
      <c r="A587" s="1" t="s">
        <v>1215</v>
      </c>
      <c r="B587" s="1" t="s">
        <v>1216</v>
      </c>
      <c r="C587" s="1" t="s">
        <v>1217</v>
      </c>
      <c r="D587" s="2">
        <v>44929</v>
      </c>
      <c r="E587" s="3">
        <v>8765158098</v>
      </c>
      <c r="F587" s="4">
        <v>750</v>
      </c>
      <c r="G587" s="2">
        <v>44959</v>
      </c>
      <c r="H587" s="1" t="s">
        <v>863</v>
      </c>
      <c r="I587" s="4">
        <v>750</v>
      </c>
      <c r="J587" s="2">
        <v>44958</v>
      </c>
      <c r="K587" s="3">
        <f t="shared" si="9"/>
        <v>-1</v>
      </c>
      <c r="L587" s="4">
        <v>-750</v>
      </c>
    </row>
    <row r="588" spans="1:12" s="1" customFormat="1" ht="12.75">
      <c r="A588" s="1" t="s">
        <v>1218</v>
      </c>
      <c r="B588" s="1" t="s">
        <v>1219</v>
      </c>
      <c r="C588" s="1" t="s">
        <v>1220</v>
      </c>
      <c r="D588" s="2">
        <v>44953</v>
      </c>
      <c r="E588" s="3">
        <v>8920662804</v>
      </c>
      <c r="F588" s="4">
        <v>9340</v>
      </c>
      <c r="G588" s="2">
        <v>44984</v>
      </c>
      <c r="H588" s="1" t="s">
        <v>935</v>
      </c>
      <c r="I588" s="4">
        <v>9340</v>
      </c>
      <c r="J588" s="2">
        <v>44978</v>
      </c>
      <c r="K588" s="3">
        <f t="shared" si="9"/>
        <v>-6</v>
      </c>
      <c r="L588" s="4">
        <v>-56040</v>
      </c>
    </row>
    <row r="589" spans="1:12" s="1" customFormat="1" ht="12.75">
      <c r="A589" s="1" t="s">
        <v>1218</v>
      </c>
      <c r="B589" s="1" t="s">
        <v>1221</v>
      </c>
      <c r="C589" s="1" t="s">
        <v>1222</v>
      </c>
      <c r="D589" s="2">
        <v>44953</v>
      </c>
      <c r="E589" s="3">
        <v>8918100976</v>
      </c>
      <c r="F589" s="4">
        <v>1940</v>
      </c>
      <c r="G589" s="2">
        <v>44984</v>
      </c>
      <c r="H589" s="1" t="s">
        <v>9</v>
      </c>
      <c r="I589" s="4">
        <v>1940</v>
      </c>
      <c r="J589" s="2">
        <v>44971</v>
      </c>
      <c r="K589" s="3">
        <f t="shared" si="9"/>
        <v>-13</v>
      </c>
      <c r="L589" s="4">
        <v>-25220</v>
      </c>
    </row>
    <row r="590" spans="1:12" s="1" customFormat="1" ht="12.75">
      <c r="A590" s="1" t="s">
        <v>1223</v>
      </c>
      <c r="B590" s="1" t="s">
        <v>853</v>
      </c>
      <c r="C590" s="1" t="s">
        <v>934</v>
      </c>
      <c r="D590" s="2">
        <v>44938</v>
      </c>
      <c r="E590" s="3">
        <v>8904523822</v>
      </c>
      <c r="F590" s="4">
        <v>2420</v>
      </c>
      <c r="G590" s="2">
        <v>44981</v>
      </c>
      <c r="H590" s="1" t="s">
        <v>867</v>
      </c>
      <c r="I590" s="4">
        <v>2420</v>
      </c>
      <c r="J590" s="2">
        <v>44979</v>
      </c>
      <c r="K590" s="3">
        <f t="shared" si="9"/>
        <v>-2</v>
      </c>
      <c r="L590" s="4">
        <v>-4840</v>
      </c>
    </row>
    <row r="591" spans="1:12" s="1" customFormat="1" ht="12.75">
      <c r="A591" s="1" t="s">
        <v>1223</v>
      </c>
      <c r="B591" s="1" t="s">
        <v>853</v>
      </c>
      <c r="C591" s="1" t="s">
        <v>1224</v>
      </c>
      <c r="D591" s="2">
        <v>44909</v>
      </c>
      <c r="E591" s="3">
        <v>8634161815</v>
      </c>
      <c r="F591" s="4">
        <v>696.01</v>
      </c>
      <c r="G591" s="2">
        <v>44939</v>
      </c>
      <c r="H591" s="1" t="s">
        <v>903</v>
      </c>
      <c r="I591" s="4">
        <v>696.01</v>
      </c>
      <c r="J591" s="2">
        <v>44935</v>
      </c>
      <c r="K591" s="3">
        <f t="shared" si="9"/>
        <v>-4</v>
      </c>
      <c r="L591" s="4">
        <v>-2784.04</v>
      </c>
    </row>
    <row r="592" spans="1:12" s="1" customFormat="1" ht="12.75">
      <c r="A592" s="1" t="s">
        <v>1223</v>
      </c>
      <c r="B592" s="1" t="s">
        <v>853</v>
      </c>
      <c r="C592" s="1" t="s">
        <v>1225</v>
      </c>
      <c r="D592" s="2">
        <v>44923</v>
      </c>
      <c r="E592" s="3">
        <v>8728222627</v>
      </c>
      <c r="F592" s="4">
        <v>8002.79</v>
      </c>
      <c r="G592" s="2">
        <v>44953</v>
      </c>
      <c r="H592" s="1" t="s">
        <v>903</v>
      </c>
      <c r="I592" s="4">
        <v>8002.79</v>
      </c>
      <c r="J592" s="2">
        <v>44950</v>
      </c>
      <c r="K592" s="3">
        <f t="shared" si="9"/>
        <v>-3</v>
      </c>
      <c r="L592" s="4">
        <v>-24008.37</v>
      </c>
    </row>
    <row r="593" spans="1:12" s="1" customFormat="1" ht="12.75">
      <c r="A593" s="1" t="s">
        <v>1223</v>
      </c>
      <c r="B593" s="1" t="s">
        <v>853</v>
      </c>
      <c r="C593" s="1" t="s">
        <v>1226</v>
      </c>
      <c r="D593" s="2">
        <v>44943</v>
      </c>
      <c r="E593" s="3">
        <v>8853395912</v>
      </c>
      <c r="F593" s="4">
        <v>160115.65</v>
      </c>
      <c r="G593" s="2">
        <v>44973</v>
      </c>
      <c r="H593" s="1" t="s">
        <v>903</v>
      </c>
      <c r="I593" s="4">
        <v>160115.65</v>
      </c>
      <c r="J593" s="2">
        <v>44985</v>
      </c>
      <c r="K593" s="3">
        <f t="shared" si="9"/>
        <v>12</v>
      </c>
      <c r="L593" s="4">
        <v>1921387.8</v>
      </c>
    </row>
    <row r="594" spans="1:12" s="1" customFormat="1" ht="12.75">
      <c r="A594" s="1" t="s">
        <v>1223</v>
      </c>
      <c r="B594" s="1" t="s">
        <v>853</v>
      </c>
      <c r="C594" s="1" t="s">
        <v>1227</v>
      </c>
      <c r="D594" s="2">
        <v>44949</v>
      </c>
      <c r="E594" s="3">
        <v>8889846796</v>
      </c>
      <c r="F594" s="4">
        <v>529.66</v>
      </c>
      <c r="G594" s="2">
        <v>44980</v>
      </c>
      <c r="H594" s="1" t="s">
        <v>903</v>
      </c>
      <c r="I594" s="4">
        <v>529.65</v>
      </c>
      <c r="J594" s="2">
        <v>44984</v>
      </c>
      <c r="K594" s="3">
        <f t="shared" si="9"/>
        <v>4</v>
      </c>
      <c r="L594" s="4">
        <v>2118.64</v>
      </c>
    </row>
    <row r="595" spans="1:12" s="1" customFormat="1" ht="12.75">
      <c r="A595" s="1" t="s">
        <v>1223</v>
      </c>
      <c r="B595" s="1" t="s">
        <v>853</v>
      </c>
      <c r="C595" s="1" t="s">
        <v>1228</v>
      </c>
      <c r="D595" s="2">
        <v>44985</v>
      </c>
      <c r="E595" s="3">
        <v>9124368207</v>
      </c>
      <c r="F595" s="4">
        <v>40.22</v>
      </c>
      <c r="G595" s="2">
        <v>45015</v>
      </c>
      <c r="H595" s="1" t="s">
        <v>903</v>
      </c>
      <c r="I595" s="4">
        <v>40.22</v>
      </c>
      <c r="J595" s="2">
        <v>45008</v>
      </c>
      <c r="K595" s="3">
        <f t="shared" si="9"/>
        <v>-7</v>
      </c>
      <c r="L595" s="4">
        <v>-281.54</v>
      </c>
    </row>
    <row r="596" spans="1:12" s="1" customFormat="1" ht="12.75">
      <c r="A596" s="1" t="s">
        <v>1229</v>
      </c>
      <c r="B596" s="1" t="s">
        <v>1230</v>
      </c>
      <c r="C596" s="1" t="s">
        <v>1231</v>
      </c>
      <c r="D596" s="2">
        <v>44918</v>
      </c>
      <c r="E596" s="3">
        <v>8732640617</v>
      </c>
      <c r="F596" s="4">
        <v>5.04</v>
      </c>
      <c r="G596" s="2">
        <v>44953</v>
      </c>
      <c r="H596" s="1" t="s">
        <v>28</v>
      </c>
      <c r="I596" s="4">
        <v>5.04</v>
      </c>
      <c r="J596" s="2">
        <v>44950</v>
      </c>
      <c r="K596" s="3">
        <f t="shared" si="9"/>
        <v>-3</v>
      </c>
      <c r="L596" s="4">
        <v>-15.12</v>
      </c>
    </row>
    <row r="597" spans="1:12" s="1" customFormat="1" ht="12.75">
      <c r="A597" s="1" t="s">
        <v>1229</v>
      </c>
      <c r="B597" s="1" t="s">
        <v>1232</v>
      </c>
      <c r="C597" s="1" t="s">
        <v>1233</v>
      </c>
      <c r="D597" s="2">
        <v>44918</v>
      </c>
      <c r="E597" s="3">
        <v>8732640551</v>
      </c>
      <c r="F597" s="4">
        <v>5.04</v>
      </c>
      <c r="G597" s="2">
        <v>44953</v>
      </c>
      <c r="H597" s="1" t="s">
        <v>28</v>
      </c>
      <c r="I597" s="4">
        <v>5.04</v>
      </c>
      <c r="J597" s="2">
        <v>44950</v>
      </c>
      <c r="K597" s="3">
        <f t="shared" si="9"/>
        <v>-3</v>
      </c>
      <c r="L597" s="4">
        <v>-15.12</v>
      </c>
    </row>
    <row r="598" spans="1:12" s="1" customFormat="1" ht="12.75">
      <c r="A598" s="1" t="s">
        <v>1229</v>
      </c>
      <c r="B598" s="1" t="s">
        <v>1234</v>
      </c>
      <c r="C598" s="1" t="s">
        <v>1235</v>
      </c>
      <c r="D598" s="2">
        <v>44918</v>
      </c>
      <c r="E598" s="3">
        <v>8732640434</v>
      </c>
      <c r="F598" s="4">
        <v>62.26</v>
      </c>
      <c r="G598" s="2">
        <v>44953</v>
      </c>
      <c r="H598" s="1" t="s">
        <v>28</v>
      </c>
      <c r="I598" s="4">
        <v>62.26</v>
      </c>
      <c r="J598" s="2">
        <v>44950</v>
      </c>
      <c r="K598" s="3">
        <f t="shared" si="9"/>
        <v>-3</v>
      </c>
      <c r="L598" s="4">
        <v>-186.78</v>
      </c>
    </row>
    <row r="599" spans="1:12" s="1" customFormat="1" ht="12.75">
      <c r="A599" s="1" t="s">
        <v>1229</v>
      </c>
      <c r="B599" s="1" t="s">
        <v>1236</v>
      </c>
      <c r="C599" s="1" t="s">
        <v>1237</v>
      </c>
      <c r="D599" s="2">
        <v>44918</v>
      </c>
      <c r="E599" s="3">
        <v>8732640530</v>
      </c>
      <c r="F599" s="4">
        <v>5.04</v>
      </c>
      <c r="G599" s="2">
        <v>44953</v>
      </c>
      <c r="H599" s="1" t="s">
        <v>28</v>
      </c>
      <c r="I599" s="4">
        <v>5.04</v>
      </c>
      <c r="J599" s="2">
        <v>44950</v>
      </c>
      <c r="K599" s="3">
        <f t="shared" si="9"/>
        <v>-3</v>
      </c>
      <c r="L599" s="4">
        <v>-15.12</v>
      </c>
    </row>
    <row r="600" spans="1:12" s="1" customFormat="1" ht="12.75">
      <c r="A600" s="1" t="s">
        <v>1229</v>
      </c>
      <c r="B600" s="1" t="s">
        <v>1238</v>
      </c>
      <c r="C600" s="1" t="s">
        <v>1239</v>
      </c>
      <c r="D600" s="2">
        <v>44918</v>
      </c>
      <c r="E600" s="3">
        <v>8732640506</v>
      </c>
      <c r="F600" s="4">
        <v>1360.86</v>
      </c>
      <c r="G600" s="2">
        <v>44953</v>
      </c>
      <c r="H600" s="1" t="s">
        <v>28</v>
      </c>
      <c r="I600" s="4">
        <v>1360.86</v>
      </c>
      <c r="J600" s="2">
        <v>44950</v>
      </c>
      <c r="K600" s="3">
        <f t="shared" si="9"/>
        <v>-3</v>
      </c>
      <c r="L600" s="4">
        <v>-4082.58</v>
      </c>
    </row>
    <row r="601" spans="1:12" s="1" customFormat="1" ht="12.75">
      <c r="A601" s="1" t="s">
        <v>1229</v>
      </c>
      <c r="B601" s="1" t="s">
        <v>1240</v>
      </c>
      <c r="C601" s="1" t="s">
        <v>1241</v>
      </c>
      <c r="D601" s="2">
        <v>44918</v>
      </c>
      <c r="E601" s="3">
        <v>8732640504</v>
      </c>
      <c r="F601" s="4">
        <v>5.04</v>
      </c>
      <c r="G601" s="2">
        <v>44953</v>
      </c>
      <c r="H601" s="1" t="s">
        <v>28</v>
      </c>
      <c r="I601" s="4">
        <v>5.04</v>
      </c>
      <c r="J601" s="2">
        <v>44950</v>
      </c>
      <c r="K601" s="3">
        <f t="shared" si="9"/>
        <v>-3</v>
      </c>
      <c r="L601" s="4">
        <v>-15.12</v>
      </c>
    </row>
    <row r="602" spans="1:12" s="1" customFormat="1" ht="12.75">
      <c r="A602" s="1" t="s">
        <v>1229</v>
      </c>
      <c r="B602" s="1" t="s">
        <v>1242</v>
      </c>
      <c r="C602" s="1" t="s">
        <v>1243</v>
      </c>
      <c r="D602" s="2">
        <v>44918</v>
      </c>
      <c r="E602" s="3">
        <v>8732640572</v>
      </c>
      <c r="F602" s="4">
        <v>5.04</v>
      </c>
      <c r="G602" s="2">
        <v>44953</v>
      </c>
      <c r="H602" s="1" t="s">
        <v>28</v>
      </c>
      <c r="I602" s="4">
        <v>5.04</v>
      </c>
      <c r="J602" s="2">
        <v>44950</v>
      </c>
      <c r="K602" s="3">
        <f t="shared" si="9"/>
        <v>-3</v>
      </c>
      <c r="L602" s="4">
        <v>-15.12</v>
      </c>
    </row>
    <row r="603" spans="1:12" s="1" customFormat="1" ht="12.75">
      <c r="A603" s="1" t="s">
        <v>1229</v>
      </c>
      <c r="B603" s="1" t="s">
        <v>1244</v>
      </c>
      <c r="C603" s="1" t="s">
        <v>1245</v>
      </c>
      <c r="D603" s="2">
        <v>44918</v>
      </c>
      <c r="E603" s="3">
        <v>8732640574</v>
      </c>
      <c r="F603" s="4">
        <v>3527.27</v>
      </c>
      <c r="G603" s="2">
        <v>44953</v>
      </c>
      <c r="H603" s="1" t="s">
        <v>28</v>
      </c>
      <c r="I603" s="4">
        <v>3527.27</v>
      </c>
      <c r="J603" s="2">
        <v>44950</v>
      </c>
      <c r="K603" s="3">
        <f t="shared" si="9"/>
        <v>-3</v>
      </c>
      <c r="L603" s="4">
        <v>-10581.81</v>
      </c>
    </row>
    <row r="604" spans="1:12" s="1" customFormat="1" ht="12.75">
      <c r="A604" s="1" t="s">
        <v>1229</v>
      </c>
      <c r="B604" s="1" t="s">
        <v>1246</v>
      </c>
      <c r="C604" s="1" t="s">
        <v>1247</v>
      </c>
      <c r="D604" s="2">
        <v>44918</v>
      </c>
      <c r="E604" s="3">
        <v>8808083831</v>
      </c>
      <c r="F604" s="4">
        <v>550.1</v>
      </c>
      <c r="G604" s="2">
        <v>44953</v>
      </c>
      <c r="H604" s="1" t="s">
        <v>28</v>
      </c>
      <c r="I604" s="4">
        <v>550.1</v>
      </c>
      <c r="J604" s="2">
        <v>44950</v>
      </c>
      <c r="K604" s="3">
        <f t="shared" si="9"/>
        <v>-3</v>
      </c>
      <c r="L604" s="4">
        <v>-1650.3</v>
      </c>
    </row>
    <row r="605" spans="1:12" s="1" customFormat="1" ht="12.75">
      <c r="A605" s="1" t="s">
        <v>1229</v>
      </c>
      <c r="B605" s="1" t="s">
        <v>1248</v>
      </c>
      <c r="C605" s="1" t="s">
        <v>1249</v>
      </c>
      <c r="D605" s="2">
        <v>44918</v>
      </c>
      <c r="E605" s="3">
        <v>8808083837</v>
      </c>
      <c r="F605" s="4">
        <v>569.57</v>
      </c>
      <c r="G605" s="2">
        <v>44953</v>
      </c>
      <c r="H605" s="1" t="s">
        <v>28</v>
      </c>
      <c r="I605" s="4">
        <v>569.57</v>
      </c>
      <c r="J605" s="2">
        <v>44950</v>
      </c>
      <c r="K605" s="3">
        <f t="shared" si="9"/>
        <v>-3</v>
      </c>
      <c r="L605" s="4">
        <v>-1708.71</v>
      </c>
    </row>
    <row r="606" spans="1:12" s="1" customFormat="1" ht="12.75">
      <c r="A606" s="1" t="s">
        <v>1229</v>
      </c>
      <c r="B606" s="1" t="s">
        <v>1250</v>
      </c>
      <c r="C606" s="1" t="s">
        <v>1251</v>
      </c>
      <c r="D606" s="2">
        <v>44957</v>
      </c>
      <c r="E606" s="3">
        <v>8932718739</v>
      </c>
      <c r="F606" s="4">
        <v>1789.13</v>
      </c>
      <c r="G606" s="2">
        <v>44992</v>
      </c>
      <c r="H606" s="1" t="s">
        <v>28</v>
      </c>
      <c r="I606" s="4">
        <v>1789.13</v>
      </c>
      <c r="J606" s="2">
        <v>44980</v>
      </c>
      <c r="K606" s="3">
        <f t="shared" si="9"/>
        <v>-12</v>
      </c>
      <c r="L606" s="4">
        <v>-21469.56</v>
      </c>
    </row>
    <row r="607" spans="1:12" s="1" customFormat="1" ht="12.75">
      <c r="A607" s="1" t="s">
        <v>1229</v>
      </c>
      <c r="B607" s="1" t="s">
        <v>1252</v>
      </c>
      <c r="C607" s="1" t="s">
        <v>1253</v>
      </c>
      <c r="D607" s="2">
        <v>44957</v>
      </c>
      <c r="E607" s="3">
        <v>8932719439</v>
      </c>
      <c r="F607" s="4">
        <v>2.97</v>
      </c>
      <c r="G607" s="2">
        <v>44992</v>
      </c>
      <c r="H607" s="1" t="s">
        <v>28</v>
      </c>
      <c r="I607" s="4">
        <v>2.97</v>
      </c>
      <c r="J607" s="2">
        <v>44980</v>
      </c>
      <c r="K607" s="3">
        <f t="shared" si="9"/>
        <v>-12</v>
      </c>
      <c r="L607" s="4">
        <v>-35.64</v>
      </c>
    </row>
    <row r="608" spans="1:12" s="1" customFormat="1" ht="12.75">
      <c r="A608" s="1" t="s">
        <v>1229</v>
      </c>
      <c r="B608" s="1" t="s">
        <v>1254</v>
      </c>
      <c r="C608" s="1" t="s">
        <v>1255</v>
      </c>
      <c r="D608" s="2">
        <v>44957</v>
      </c>
      <c r="E608" s="3">
        <v>8932719148</v>
      </c>
      <c r="F608" s="4">
        <v>2.97</v>
      </c>
      <c r="G608" s="2">
        <v>44992</v>
      </c>
      <c r="H608" s="1" t="s">
        <v>28</v>
      </c>
      <c r="I608" s="4">
        <v>2.97</v>
      </c>
      <c r="J608" s="2">
        <v>44980</v>
      </c>
      <c r="K608" s="3">
        <f t="shared" si="9"/>
        <v>-12</v>
      </c>
      <c r="L608" s="4">
        <v>-35.64</v>
      </c>
    </row>
    <row r="609" spans="1:12" s="1" customFormat="1" ht="12.75">
      <c r="A609" s="1" t="s">
        <v>1229</v>
      </c>
      <c r="B609" s="1" t="s">
        <v>1256</v>
      </c>
      <c r="C609" s="1" t="s">
        <v>1257</v>
      </c>
      <c r="D609" s="2">
        <v>44957</v>
      </c>
      <c r="E609" s="3">
        <v>8932718658</v>
      </c>
      <c r="F609" s="4">
        <v>31.58</v>
      </c>
      <c r="G609" s="2">
        <v>44992</v>
      </c>
      <c r="H609" s="1" t="s">
        <v>28</v>
      </c>
      <c r="I609" s="4">
        <v>31.58</v>
      </c>
      <c r="J609" s="2">
        <v>44980</v>
      </c>
      <c r="K609" s="3">
        <f t="shared" si="9"/>
        <v>-12</v>
      </c>
      <c r="L609" s="4">
        <v>-378.96</v>
      </c>
    </row>
    <row r="610" spans="1:12" s="1" customFormat="1" ht="12.75">
      <c r="A610" s="1" t="s">
        <v>1229</v>
      </c>
      <c r="B610" s="1" t="s">
        <v>1258</v>
      </c>
      <c r="C610" s="1" t="s">
        <v>1259</v>
      </c>
      <c r="D610" s="2">
        <v>44957</v>
      </c>
      <c r="E610" s="3">
        <v>8932719361</v>
      </c>
      <c r="F610" s="4">
        <v>2.97</v>
      </c>
      <c r="G610" s="2">
        <v>44992</v>
      </c>
      <c r="H610" s="1" t="s">
        <v>28</v>
      </c>
      <c r="I610" s="4">
        <v>2.97</v>
      </c>
      <c r="J610" s="2">
        <v>44980</v>
      </c>
      <c r="K610" s="3">
        <f t="shared" si="9"/>
        <v>-12</v>
      </c>
      <c r="L610" s="4">
        <v>-35.64</v>
      </c>
    </row>
    <row r="611" spans="1:12" s="1" customFormat="1" ht="12.75">
      <c r="A611" s="1" t="s">
        <v>1229</v>
      </c>
      <c r="B611" s="1" t="s">
        <v>1260</v>
      </c>
      <c r="C611" s="1" t="s">
        <v>1261</v>
      </c>
      <c r="D611" s="2">
        <v>44957</v>
      </c>
      <c r="E611" s="3">
        <v>8932719162</v>
      </c>
      <c r="F611" s="4">
        <v>2.97</v>
      </c>
      <c r="G611" s="2">
        <v>44992</v>
      </c>
      <c r="H611" s="1" t="s">
        <v>28</v>
      </c>
      <c r="I611" s="4">
        <v>2.97</v>
      </c>
      <c r="J611" s="2">
        <v>44980</v>
      </c>
      <c r="K611" s="3">
        <f t="shared" si="9"/>
        <v>-12</v>
      </c>
      <c r="L611" s="4">
        <v>-35.64</v>
      </c>
    </row>
    <row r="612" spans="1:12" s="1" customFormat="1" ht="12.75">
      <c r="A612" s="1" t="s">
        <v>1229</v>
      </c>
      <c r="B612" s="1" t="s">
        <v>1262</v>
      </c>
      <c r="C612" s="1" t="s">
        <v>1263</v>
      </c>
      <c r="D612" s="2">
        <v>44957</v>
      </c>
      <c r="E612" s="3">
        <v>8932719167</v>
      </c>
      <c r="F612" s="4">
        <v>369.7</v>
      </c>
      <c r="G612" s="2">
        <v>44992</v>
      </c>
      <c r="H612" s="1" t="s">
        <v>28</v>
      </c>
      <c r="I612" s="4">
        <v>369.7</v>
      </c>
      <c r="J612" s="2">
        <v>44980</v>
      </c>
      <c r="K612" s="3">
        <f t="shared" si="9"/>
        <v>-12</v>
      </c>
      <c r="L612" s="4">
        <v>-4436.4</v>
      </c>
    </row>
    <row r="613" spans="1:12" s="1" customFormat="1" ht="12.75">
      <c r="A613" s="1" t="s">
        <v>1229</v>
      </c>
      <c r="B613" s="1" t="s">
        <v>1264</v>
      </c>
      <c r="C613" s="1" t="s">
        <v>1265</v>
      </c>
      <c r="D613" s="2">
        <v>44957</v>
      </c>
      <c r="E613" s="3">
        <v>8932718976</v>
      </c>
      <c r="F613" s="4">
        <v>2.97</v>
      </c>
      <c r="G613" s="2">
        <v>44992</v>
      </c>
      <c r="H613" s="1" t="s">
        <v>28</v>
      </c>
      <c r="I613" s="4">
        <v>2.97</v>
      </c>
      <c r="J613" s="2">
        <v>44980</v>
      </c>
      <c r="K613" s="3">
        <f t="shared" si="9"/>
        <v>-12</v>
      </c>
      <c r="L613" s="4">
        <v>-35.64</v>
      </c>
    </row>
    <row r="614" spans="1:12" s="1" customFormat="1" ht="12.75">
      <c r="A614" s="1" t="s">
        <v>1229</v>
      </c>
      <c r="B614" s="1" t="s">
        <v>1266</v>
      </c>
      <c r="C614" s="1" t="s">
        <v>1267</v>
      </c>
      <c r="D614" s="2">
        <v>44957</v>
      </c>
      <c r="E614" s="3">
        <v>8932718689</v>
      </c>
      <c r="F614" s="4">
        <v>503.42</v>
      </c>
      <c r="G614" s="2">
        <v>44992</v>
      </c>
      <c r="H614" s="1" t="s">
        <v>28</v>
      </c>
      <c r="I614" s="4">
        <v>503.42</v>
      </c>
      <c r="J614" s="2">
        <v>44980</v>
      </c>
      <c r="K614" s="3">
        <f t="shared" si="9"/>
        <v>-12</v>
      </c>
      <c r="L614" s="4">
        <v>-6041.04</v>
      </c>
    </row>
    <row r="615" spans="1:12" s="1" customFormat="1" ht="12.75">
      <c r="A615" s="1" t="s">
        <v>1229</v>
      </c>
      <c r="B615" s="1" t="s">
        <v>1268</v>
      </c>
      <c r="C615" s="1" t="s">
        <v>1269</v>
      </c>
      <c r="D615" s="2">
        <v>44957</v>
      </c>
      <c r="E615" s="3">
        <v>8955746156</v>
      </c>
      <c r="F615" s="4">
        <v>3389.09</v>
      </c>
      <c r="G615" s="2">
        <v>44992</v>
      </c>
      <c r="H615" s="1" t="s">
        <v>28</v>
      </c>
      <c r="I615" s="4">
        <v>3389.09</v>
      </c>
      <c r="J615" s="2">
        <v>44980</v>
      </c>
      <c r="K615" s="3">
        <f t="shared" si="9"/>
        <v>-12</v>
      </c>
      <c r="L615" s="4">
        <v>-40669.08</v>
      </c>
    </row>
    <row r="616" spans="1:12" s="1" customFormat="1" ht="12.75">
      <c r="A616" s="1" t="s">
        <v>1270</v>
      </c>
      <c r="B616" s="1" t="s">
        <v>1271</v>
      </c>
      <c r="C616" s="1" t="s">
        <v>1027</v>
      </c>
      <c r="D616" s="2">
        <v>44937</v>
      </c>
      <c r="E616" s="3">
        <v>8824794398</v>
      </c>
      <c r="F616" s="4">
        <v>10299.1</v>
      </c>
      <c r="G616" s="2">
        <v>44970</v>
      </c>
      <c r="H616" s="1" t="s">
        <v>18</v>
      </c>
      <c r="I616" s="4">
        <v>10299.1</v>
      </c>
      <c r="J616" s="2">
        <v>44964</v>
      </c>
      <c r="K616" s="3">
        <f t="shared" si="9"/>
        <v>-6</v>
      </c>
      <c r="L616" s="4">
        <v>-61794.6</v>
      </c>
    </row>
    <row r="617" spans="1:12" s="1" customFormat="1" ht="12.75">
      <c r="A617" s="1" t="s">
        <v>1272</v>
      </c>
      <c r="B617" s="1" t="s">
        <v>1273</v>
      </c>
      <c r="C617" s="1" t="s">
        <v>1274</v>
      </c>
      <c r="D617" s="2">
        <v>44973</v>
      </c>
      <c r="E617" s="3">
        <v>9059456582</v>
      </c>
      <c r="F617" s="4">
        <v>155</v>
      </c>
      <c r="G617" s="2">
        <v>45004</v>
      </c>
      <c r="H617" s="1" t="s">
        <v>851</v>
      </c>
      <c r="I617" s="4">
        <v>155</v>
      </c>
      <c r="J617" s="2">
        <v>45002</v>
      </c>
      <c r="K617" s="3">
        <f t="shared" si="9"/>
        <v>-2</v>
      </c>
      <c r="L617" s="4">
        <v>-310</v>
      </c>
    </row>
    <row r="618" spans="1:12" s="1" customFormat="1" ht="12.75">
      <c r="A618" s="1" t="s">
        <v>1275</v>
      </c>
      <c r="B618" s="1" t="s">
        <v>1276</v>
      </c>
      <c r="C618" s="1" t="s">
        <v>1277</v>
      </c>
      <c r="D618" s="2">
        <v>44929</v>
      </c>
      <c r="E618" s="3">
        <v>8772803007</v>
      </c>
      <c r="F618" s="4">
        <v>3167.02</v>
      </c>
      <c r="G618" s="2">
        <v>44960</v>
      </c>
      <c r="H618" s="1" t="s">
        <v>13</v>
      </c>
      <c r="I618" s="4">
        <v>3167.02</v>
      </c>
      <c r="J618" s="2">
        <v>44957</v>
      </c>
      <c r="K618" s="3">
        <f t="shared" si="9"/>
        <v>-3</v>
      </c>
      <c r="L618" s="4">
        <v>-9501.06</v>
      </c>
    </row>
    <row r="619" spans="1:12" s="1" customFormat="1" ht="12.75">
      <c r="A619" s="1" t="s">
        <v>1278</v>
      </c>
      <c r="B619" s="1" t="s">
        <v>1279</v>
      </c>
      <c r="C619" s="1" t="s">
        <v>1280</v>
      </c>
      <c r="D619" s="2">
        <v>44914</v>
      </c>
      <c r="E619" s="3">
        <v>8682416707</v>
      </c>
      <c r="F619" s="4">
        <v>15000</v>
      </c>
      <c r="G619" s="2">
        <v>44946</v>
      </c>
      <c r="H619" s="1" t="s">
        <v>935</v>
      </c>
      <c r="I619" s="4">
        <v>15000</v>
      </c>
      <c r="J619" s="2">
        <v>44936</v>
      </c>
      <c r="K619" s="3">
        <f t="shared" si="9"/>
        <v>-10</v>
      </c>
      <c r="L619" s="4">
        <v>-150000</v>
      </c>
    </row>
    <row r="620" spans="1:12" s="1" customFormat="1" ht="12.75">
      <c r="A620" s="1" t="s">
        <v>1278</v>
      </c>
      <c r="B620" s="1" t="s">
        <v>1281</v>
      </c>
      <c r="C620" s="1" t="s">
        <v>1282</v>
      </c>
      <c r="D620" s="2">
        <v>44914</v>
      </c>
      <c r="E620" s="3">
        <v>8682421258</v>
      </c>
      <c r="F620" s="4">
        <v>2700</v>
      </c>
      <c r="G620" s="2">
        <v>44948</v>
      </c>
      <c r="H620" s="1" t="s">
        <v>935</v>
      </c>
      <c r="I620" s="4">
        <v>2700</v>
      </c>
      <c r="J620" s="2">
        <v>44936</v>
      </c>
      <c r="K620" s="3">
        <f t="shared" si="9"/>
        <v>-12</v>
      </c>
      <c r="L620" s="4">
        <v>-32400</v>
      </c>
    </row>
    <row r="621" spans="1:12" s="1" customFormat="1" ht="12.75">
      <c r="A621" s="1" t="s">
        <v>1278</v>
      </c>
      <c r="B621" s="1" t="s">
        <v>1283</v>
      </c>
      <c r="C621" s="1" t="s">
        <v>1284</v>
      </c>
      <c r="D621" s="2">
        <v>44914</v>
      </c>
      <c r="E621" s="3">
        <v>8682499385</v>
      </c>
      <c r="F621" s="4">
        <v>8600</v>
      </c>
      <c r="G621" s="2">
        <v>44948</v>
      </c>
      <c r="H621" s="1" t="s">
        <v>935</v>
      </c>
      <c r="I621" s="4">
        <v>8600</v>
      </c>
      <c r="J621" s="2">
        <v>44937</v>
      </c>
      <c r="K621" s="3">
        <f t="shared" si="9"/>
        <v>-11</v>
      </c>
      <c r="L621" s="4">
        <v>-94600</v>
      </c>
    </row>
    <row r="622" spans="1:12" s="1" customFormat="1" ht="12.75">
      <c r="A622" s="1" t="s">
        <v>1285</v>
      </c>
      <c r="B622" s="1" t="s">
        <v>1286</v>
      </c>
      <c r="C622" s="1" t="s">
        <v>1287</v>
      </c>
      <c r="D622" s="2">
        <v>44951</v>
      </c>
      <c r="E622" s="3">
        <v>8924499672</v>
      </c>
      <c r="F622" s="4">
        <v>807.38</v>
      </c>
      <c r="G622" s="2">
        <v>44986</v>
      </c>
      <c r="H622" s="1" t="s">
        <v>863</v>
      </c>
      <c r="I622" s="4">
        <v>807.38</v>
      </c>
      <c r="J622" s="2">
        <v>44972</v>
      </c>
      <c r="K622" s="3">
        <f t="shared" si="9"/>
        <v>-14</v>
      </c>
      <c r="L622" s="4">
        <v>-11303.32</v>
      </c>
    </row>
    <row r="623" spans="1:12" s="1" customFormat="1" ht="12.75">
      <c r="A623" s="1" t="s">
        <v>1288</v>
      </c>
      <c r="B623" s="1" t="s">
        <v>1289</v>
      </c>
      <c r="C623" s="1" t="s">
        <v>1290</v>
      </c>
      <c r="D623" s="2">
        <v>44922</v>
      </c>
      <c r="E623" s="3">
        <v>8729510763</v>
      </c>
      <c r="F623" s="4">
        <v>9357.5</v>
      </c>
      <c r="G623" s="2">
        <v>44954</v>
      </c>
      <c r="H623" s="1" t="s">
        <v>3</v>
      </c>
      <c r="I623" s="4">
        <v>9357.5</v>
      </c>
      <c r="J623" s="2">
        <v>44952</v>
      </c>
      <c r="K623" s="3">
        <f t="shared" si="9"/>
        <v>-2</v>
      </c>
      <c r="L623" s="4">
        <v>-18715</v>
      </c>
    </row>
    <row r="624" spans="1:12" s="1" customFormat="1" ht="12.75">
      <c r="A624" s="1" t="s">
        <v>1291</v>
      </c>
      <c r="B624" s="1" t="s">
        <v>1292</v>
      </c>
      <c r="C624" s="1" t="s">
        <v>1293</v>
      </c>
      <c r="D624" s="2">
        <v>44964</v>
      </c>
      <c r="E624" s="3">
        <v>8993063906</v>
      </c>
      <c r="F624" s="4">
        <v>727.22</v>
      </c>
      <c r="G624" s="2">
        <v>44999</v>
      </c>
      <c r="H624" s="1" t="s">
        <v>28</v>
      </c>
      <c r="I624" s="4">
        <v>727.22</v>
      </c>
      <c r="J624" s="2">
        <v>44993</v>
      </c>
      <c r="K624" s="3">
        <f t="shared" si="9"/>
        <v>-6</v>
      </c>
      <c r="L624" s="4">
        <v>-4363.32</v>
      </c>
    </row>
    <row r="625" spans="1:12" s="1" customFormat="1" ht="12.75">
      <c r="A625" s="1" t="s">
        <v>1291</v>
      </c>
      <c r="B625" s="1" t="s">
        <v>1294</v>
      </c>
      <c r="C625" s="1" t="s">
        <v>1295</v>
      </c>
      <c r="D625" s="2">
        <v>44964</v>
      </c>
      <c r="E625" s="3">
        <v>8993062014</v>
      </c>
      <c r="F625" s="4">
        <v>323.39</v>
      </c>
      <c r="G625" s="2">
        <v>44999</v>
      </c>
      <c r="H625" s="1" t="s">
        <v>28</v>
      </c>
      <c r="I625" s="4">
        <v>323.39</v>
      </c>
      <c r="J625" s="2">
        <v>44993</v>
      </c>
      <c r="K625" s="3">
        <f t="shared" si="9"/>
        <v>-6</v>
      </c>
      <c r="L625" s="4">
        <v>-1940.34</v>
      </c>
    </row>
    <row r="626" spans="1:12" s="1" customFormat="1" ht="12.75">
      <c r="A626" s="1" t="s">
        <v>1291</v>
      </c>
      <c r="B626" s="1" t="s">
        <v>1296</v>
      </c>
      <c r="C626" s="1" t="s">
        <v>1297</v>
      </c>
      <c r="D626" s="2">
        <v>44964</v>
      </c>
      <c r="E626" s="3">
        <v>8993061425</v>
      </c>
      <c r="F626" s="4">
        <v>149.38</v>
      </c>
      <c r="G626" s="2">
        <v>44999</v>
      </c>
      <c r="H626" s="1" t="s">
        <v>28</v>
      </c>
      <c r="I626" s="4">
        <v>149.38</v>
      </c>
      <c r="J626" s="2">
        <v>44993</v>
      </c>
      <c r="K626" s="3">
        <f t="shared" si="9"/>
        <v>-6</v>
      </c>
      <c r="L626" s="4">
        <v>-896.28</v>
      </c>
    </row>
    <row r="627" spans="1:12" s="1" customFormat="1" ht="12.75">
      <c r="A627" s="1" t="s">
        <v>1291</v>
      </c>
      <c r="B627" s="1" t="s">
        <v>1298</v>
      </c>
      <c r="C627" s="1" t="s">
        <v>1299</v>
      </c>
      <c r="D627" s="2">
        <v>44964</v>
      </c>
      <c r="E627" s="3">
        <v>8993079720</v>
      </c>
      <c r="F627" s="4">
        <v>9.57</v>
      </c>
      <c r="G627" s="2">
        <v>44999</v>
      </c>
      <c r="H627" s="1" t="s">
        <v>28</v>
      </c>
      <c r="I627" s="4">
        <v>9.57</v>
      </c>
      <c r="J627" s="2">
        <v>44993</v>
      </c>
      <c r="K627" s="3">
        <f t="shared" si="9"/>
        <v>-6</v>
      </c>
      <c r="L627" s="4">
        <v>-57.42</v>
      </c>
    </row>
    <row r="628" spans="1:12" s="1" customFormat="1" ht="12.75">
      <c r="A628" s="1" t="s">
        <v>1291</v>
      </c>
      <c r="B628" s="1" t="s">
        <v>1300</v>
      </c>
      <c r="C628" s="1" t="s">
        <v>1301</v>
      </c>
      <c r="D628" s="2">
        <v>44964</v>
      </c>
      <c r="E628" s="3">
        <v>8993094123</v>
      </c>
      <c r="F628" s="4">
        <v>10.2</v>
      </c>
      <c r="G628" s="2">
        <v>44999</v>
      </c>
      <c r="H628" s="1" t="s">
        <v>28</v>
      </c>
      <c r="I628" s="4">
        <v>10.2</v>
      </c>
      <c r="J628" s="2">
        <v>44993</v>
      </c>
      <c r="K628" s="3">
        <f t="shared" si="9"/>
        <v>-6</v>
      </c>
      <c r="L628" s="4">
        <v>-61.2</v>
      </c>
    </row>
    <row r="629" spans="1:12" s="1" customFormat="1" ht="12.75">
      <c r="A629" s="1" t="s">
        <v>1291</v>
      </c>
      <c r="B629" s="1" t="s">
        <v>1302</v>
      </c>
      <c r="C629" s="1" t="s">
        <v>1303</v>
      </c>
      <c r="D629" s="2">
        <v>44964</v>
      </c>
      <c r="E629" s="3">
        <v>8993077917</v>
      </c>
      <c r="F629" s="4">
        <v>27.36</v>
      </c>
      <c r="G629" s="2">
        <v>44999</v>
      </c>
      <c r="H629" s="1" t="s">
        <v>28</v>
      </c>
      <c r="I629" s="4">
        <v>27.36</v>
      </c>
      <c r="J629" s="2">
        <v>44993</v>
      </c>
      <c r="K629" s="3">
        <f t="shared" si="9"/>
        <v>-6</v>
      </c>
      <c r="L629" s="4">
        <v>-164.16</v>
      </c>
    </row>
    <row r="630" spans="1:12" s="1" customFormat="1" ht="12.75">
      <c r="A630" s="1" t="s">
        <v>1291</v>
      </c>
      <c r="B630" s="1" t="s">
        <v>1304</v>
      </c>
      <c r="C630" s="1" t="s">
        <v>1305</v>
      </c>
      <c r="D630" s="2">
        <v>44964</v>
      </c>
      <c r="E630" s="3">
        <v>8993095517</v>
      </c>
      <c r="F630" s="4">
        <v>358.85</v>
      </c>
      <c r="G630" s="2">
        <v>44999</v>
      </c>
      <c r="H630" s="1" t="s">
        <v>28</v>
      </c>
      <c r="I630" s="4">
        <v>358.85</v>
      </c>
      <c r="J630" s="2">
        <v>44993</v>
      </c>
      <c r="K630" s="3">
        <f t="shared" si="9"/>
        <v>-6</v>
      </c>
      <c r="L630" s="4">
        <v>-2153.1</v>
      </c>
    </row>
    <row r="631" spans="1:12" s="1" customFormat="1" ht="12.75">
      <c r="A631" s="1" t="s">
        <v>1291</v>
      </c>
      <c r="B631" s="1" t="s">
        <v>1306</v>
      </c>
      <c r="C631" s="1" t="s">
        <v>1307</v>
      </c>
      <c r="D631" s="2">
        <v>44964</v>
      </c>
      <c r="E631" s="3">
        <v>8993079619</v>
      </c>
      <c r="F631" s="4">
        <v>187.47</v>
      </c>
      <c r="G631" s="2">
        <v>44999</v>
      </c>
      <c r="H631" s="1" t="s">
        <v>28</v>
      </c>
      <c r="I631" s="4">
        <v>187.47</v>
      </c>
      <c r="J631" s="2">
        <v>44993</v>
      </c>
      <c r="K631" s="3">
        <f t="shared" si="9"/>
        <v>-6</v>
      </c>
      <c r="L631" s="4">
        <v>-1124.82</v>
      </c>
    </row>
    <row r="632" spans="1:12" s="1" customFormat="1" ht="12.75">
      <c r="A632" s="1" t="s">
        <v>1291</v>
      </c>
      <c r="B632" s="1" t="s">
        <v>1308</v>
      </c>
      <c r="C632" s="1" t="s">
        <v>1309</v>
      </c>
      <c r="D632" s="2">
        <v>44964</v>
      </c>
      <c r="E632" s="3">
        <v>8993086324</v>
      </c>
      <c r="F632" s="4">
        <v>171.76</v>
      </c>
      <c r="G632" s="2">
        <v>44999</v>
      </c>
      <c r="H632" s="1" t="s">
        <v>28</v>
      </c>
      <c r="I632" s="4">
        <v>171.76</v>
      </c>
      <c r="J632" s="2">
        <v>44993</v>
      </c>
      <c r="K632" s="3">
        <f t="shared" si="9"/>
        <v>-6</v>
      </c>
      <c r="L632" s="4">
        <v>-1030.56</v>
      </c>
    </row>
    <row r="633" spans="1:12" s="1" customFormat="1" ht="12.75">
      <c r="A633" s="1" t="s">
        <v>1291</v>
      </c>
      <c r="B633" s="1" t="s">
        <v>1310</v>
      </c>
      <c r="C633" s="1" t="s">
        <v>1311</v>
      </c>
      <c r="D633" s="2">
        <v>44964</v>
      </c>
      <c r="E633" s="3">
        <v>8993068232</v>
      </c>
      <c r="F633" s="4">
        <v>7.21</v>
      </c>
      <c r="G633" s="2">
        <v>44999</v>
      </c>
      <c r="H633" s="1" t="s">
        <v>28</v>
      </c>
      <c r="I633" s="4">
        <v>7.21</v>
      </c>
      <c r="J633" s="2">
        <v>44993</v>
      </c>
      <c r="K633" s="3">
        <f t="shared" si="9"/>
        <v>-6</v>
      </c>
      <c r="L633" s="4">
        <v>-43.26</v>
      </c>
    </row>
    <row r="634" spans="1:12" s="1" customFormat="1" ht="12.75">
      <c r="A634" s="1" t="s">
        <v>1291</v>
      </c>
      <c r="B634" s="1" t="s">
        <v>1312</v>
      </c>
      <c r="C634" s="1" t="s">
        <v>1313</v>
      </c>
      <c r="D634" s="2">
        <v>44964</v>
      </c>
      <c r="E634" s="3">
        <v>8993792804</v>
      </c>
      <c r="F634" s="4">
        <v>10.66</v>
      </c>
      <c r="G634" s="2">
        <v>44999</v>
      </c>
      <c r="H634" s="1" t="s">
        <v>28</v>
      </c>
      <c r="I634" s="4">
        <v>10.66</v>
      </c>
      <c r="J634" s="2">
        <v>44993</v>
      </c>
      <c r="K634" s="3">
        <f t="shared" si="9"/>
        <v>-6</v>
      </c>
      <c r="L634" s="4">
        <v>-63.96</v>
      </c>
    </row>
    <row r="635" spans="1:12" s="1" customFormat="1" ht="12.75">
      <c r="A635" s="1" t="s">
        <v>1291</v>
      </c>
      <c r="B635" s="1" t="s">
        <v>1314</v>
      </c>
      <c r="C635" s="1" t="s">
        <v>1315</v>
      </c>
      <c r="D635" s="2">
        <v>44964</v>
      </c>
      <c r="E635" s="3">
        <v>8993764206</v>
      </c>
      <c r="F635" s="4">
        <v>30.45</v>
      </c>
      <c r="G635" s="2">
        <v>44999</v>
      </c>
      <c r="H635" s="1" t="s">
        <v>28</v>
      </c>
      <c r="I635" s="4">
        <v>30.45</v>
      </c>
      <c r="J635" s="2">
        <v>44993</v>
      </c>
      <c r="K635" s="3">
        <f t="shared" si="9"/>
        <v>-6</v>
      </c>
      <c r="L635" s="4">
        <v>-182.7</v>
      </c>
    </row>
    <row r="636" spans="1:12" s="1" customFormat="1" ht="12.75">
      <c r="A636" s="1" t="s">
        <v>1291</v>
      </c>
      <c r="B636" s="1" t="s">
        <v>1316</v>
      </c>
      <c r="C636" s="1" t="s">
        <v>1317</v>
      </c>
      <c r="D636" s="2">
        <v>44964</v>
      </c>
      <c r="E636" s="3">
        <v>8993907415</v>
      </c>
      <c r="F636" s="4">
        <v>39.97</v>
      </c>
      <c r="G636" s="2">
        <v>44999</v>
      </c>
      <c r="H636" s="1" t="s">
        <v>28</v>
      </c>
      <c r="I636" s="4">
        <v>39.97</v>
      </c>
      <c r="J636" s="2">
        <v>44993</v>
      </c>
      <c r="K636" s="3">
        <f t="shared" si="9"/>
        <v>-6</v>
      </c>
      <c r="L636" s="4">
        <v>-239.82</v>
      </c>
    </row>
    <row r="637" spans="1:12" s="1" customFormat="1" ht="12.75">
      <c r="A637" s="1" t="s">
        <v>1291</v>
      </c>
      <c r="B637" s="1" t="s">
        <v>1318</v>
      </c>
      <c r="C637" s="1" t="s">
        <v>1319</v>
      </c>
      <c r="D637" s="2">
        <v>44964</v>
      </c>
      <c r="E637" s="3">
        <v>8993900314</v>
      </c>
      <c r="F637" s="4">
        <v>17.23</v>
      </c>
      <c r="G637" s="2">
        <v>44999</v>
      </c>
      <c r="H637" s="1" t="s">
        <v>28</v>
      </c>
      <c r="I637" s="4">
        <v>17.23</v>
      </c>
      <c r="J637" s="2">
        <v>44993</v>
      </c>
      <c r="K637" s="3">
        <f t="shared" si="9"/>
        <v>-6</v>
      </c>
      <c r="L637" s="4">
        <v>-103.38</v>
      </c>
    </row>
    <row r="638" spans="1:12" s="1" customFormat="1" ht="12.75">
      <c r="A638" s="1" t="s">
        <v>1291</v>
      </c>
      <c r="B638" s="1" t="s">
        <v>1320</v>
      </c>
      <c r="C638" s="1" t="s">
        <v>1321</v>
      </c>
      <c r="D638" s="2">
        <v>44964</v>
      </c>
      <c r="E638" s="3">
        <v>8993911301</v>
      </c>
      <c r="F638" s="4">
        <v>5.43</v>
      </c>
      <c r="G638" s="2">
        <v>44999</v>
      </c>
      <c r="H638" s="1" t="s">
        <v>28</v>
      </c>
      <c r="I638" s="4">
        <v>5.43</v>
      </c>
      <c r="J638" s="2">
        <v>44993</v>
      </c>
      <c r="K638" s="3">
        <f t="shared" si="9"/>
        <v>-6</v>
      </c>
      <c r="L638" s="4">
        <v>-32.58</v>
      </c>
    </row>
    <row r="639" spans="1:12" s="1" customFormat="1" ht="12.75">
      <c r="A639" s="1" t="s">
        <v>1291</v>
      </c>
      <c r="B639" s="1" t="s">
        <v>1322</v>
      </c>
      <c r="C639" s="1" t="s">
        <v>1323</v>
      </c>
      <c r="D639" s="2">
        <v>44964</v>
      </c>
      <c r="E639" s="3">
        <v>8993786325</v>
      </c>
      <c r="F639" s="4">
        <v>23.87</v>
      </c>
      <c r="G639" s="2">
        <v>44999</v>
      </c>
      <c r="H639" s="1" t="s">
        <v>28</v>
      </c>
      <c r="I639" s="4">
        <v>23.87</v>
      </c>
      <c r="J639" s="2">
        <v>44993</v>
      </c>
      <c r="K639" s="3">
        <f t="shared" si="9"/>
        <v>-6</v>
      </c>
      <c r="L639" s="4">
        <v>-143.22</v>
      </c>
    </row>
    <row r="640" spans="1:12" s="1" customFormat="1" ht="12.75">
      <c r="A640" s="1" t="s">
        <v>1291</v>
      </c>
      <c r="B640" s="1" t="s">
        <v>1324</v>
      </c>
      <c r="C640" s="1" t="s">
        <v>1325</v>
      </c>
      <c r="D640" s="2">
        <v>44964</v>
      </c>
      <c r="E640" s="3">
        <v>8993879521</v>
      </c>
      <c r="F640" s="4">
        <v>408.48</v>
      </c>
      <c r="G640" s="2">
        <v>44999</v>
      </c>
      <c r="H640" s="1" t="s">
        <v>28</v>
      </c>
      <c r="I640" s="4">
        <v>408.48</v>
      </c>
      <c r="J640" s="2">
        <v>44993</v>
      </c>
      <c r="K640" s="3">
        <f t="shared" si="9"/>
        <v>-6</v>
      </c>
      <c r="L640" s="4">
        <v>-2450.88</v>
      </c>
    </row>
    <row r="641" spans="1:12" s="1" customFormat="1" ht="12.75">
      <c r="A641" s="1" t="s">
        <v>1291</v>
      </c>
      <c r="B641" s="1" t="s">
        <v>1326</v>
      </c>
      <c r="C641" s="1" t="s">
        <v>1327</v>
      </c>
      <c r="D641" s="2">
        <v>44964</v>
      </c>
      <c r="E641" s="3">
        <v>8993870223</v>
      </c>
      <c r="F641" s="4">
        <v>188.49</v>
      </c>
      <c r="G641" s="2">
        <v>44999</v>
      </c>
      <c r="H641" s="1" t="s">
        <v>28</v>
      </c>
      <c r="I641" s="4">
        <v>188.49</v>
      </c>
      <c r="J641" s="2">
        <v>44993</v>
      </c>
      <c r="K641" s="3">
        <f t="shared" si="9"/>
        <v>-6</v>
      </c>
      <c r="L641" s="4">
        <v>-1130.94</v>
      </c>
    </row>
    <row r="642" spans="1:12" s="1" customFormat="1" ht="12.75">
      <c r="A642" s="1" t="s">
        <v>1291</v>
      </c>
      <c r="B642" s="1" t="s">
        <v>1328</v>
      </c>
      <c r="C642" s="1" t="s">
        <v>1329</v>
      </c>
      <c r="D642" s="2">
        <v>44964</v>
      </c>
      <c r="E642" s="3">
        <v>8993889905</v>
      </c>
      <c r="F642" s="4">
        <v>947.71</v>
      </c>
      <c r="G642" s="2">
        <v>44999</v>
      </c>
      <c r="H642" s="1" t="s">
        <v>28</v>
      </c>
      <c r="I642" s="4">
        <v>947.71</v>
      </c>
      <c r="J642" s="2">
        <v>44993</v>
      </c>
      <c r="K642" s="3">
        <f aca="true" t="shared" si="10" ref="K642:K705">+J642-G642</f>
        <v>-6</v>
      </c>
      <c r="L642" s="4">
        <v>-5686.26</v>
      </c>
    </row>
    <row r="643" spans="1:12" s="1" customFormat="1" ht="12.75">
      <c r="A643" s="1" t="s">
        <v>1291</v>
      </c>
      <c r="B643" s="1" t="s">
        <v>1330</v>
      </c>
      <c r="C643" s="1" t="s">
        <v>1331</v>
      </c>
      <c r="D643" s="2">
        <v>44964</v>
      </c>
      <c r="E643" s="3">
        <v>8993876319</v>
      </c>
      <c r="F643" s="4">
        <v>16</v>
      </c>
      <c r="G643" s="2">
        <v>44999</v>
      </c>
      <c r="H643" s="1" t="s">
        <v>28</v>
      </c>
      <c r="I643" s="4">
        <v>16</v>
      </c>
      <c r="J643" s="2">
        <v>44993</v>
      </c>
      <c r="K643" s="3">
        <f t="shared" si="10"/>
        <v>-6</v>
      </c>
      <c r="L643" s="4">
        <v>-96</v>
      </c>
    </row>
    <row r="644" spans="1:12" s="1" customFormat="1" ht="12.75">
      <c r="A644" s="1" t="s">
        <v>1291</v>
      </c>
      <c r="B644" s="1" t="s">
        <v>1332</v>
      </c>
      <c r="C644" s="1" t="s">
        <v>1333</v>
      </c>
      <c r="D644" s="2">
        <v>44964</v>
      </c>
      <c r="E644" s="3">
        <v>8993916820</v>
      </c>
      <c r="F644" s="4">
        <v>31.76</v>
      </c>
      <c r="G644" s="2">
        <v>44999</v>
      </c>
      <c r="H644" s="1" t="s">
        <v>28</v>
      </c>
      <c r="I644" s="4">
        <v>31.76</v>
      </c>
      <c r="J644" s="2">
        <v>44993</v>
      </c>
      <c r="K644" s="3">
        <f t="shared" si="10"/>
        <v>-6</v>
      </c>
      <c r="L644" s="4">
        <v>-190.56</v>
      </c>
    </row>
    <row r="645" spans="1:12" s="1" customFormat="1" ht="12.75">
      <c r="A645" s="1" t="s">
        <v>1291</v>
      </c>
      <c r="B645" s="1" t="s">
        <v>1334</v>
      </c>
      <c r="C645" s="1" t="s">
        <v>1335</v>
      </c>
      <c r="D645" s="2">
        <v>44964</v>
      </c>
      <c r="E645" s="3">
        <v>8993904910</v>
      </c>
      <c r="F645" s="4">
        <v>32.53</v>
      </c>
      <c r="G645" s="2">
        <v>44999</v>
      </c>
      <c r="H645" s="1" t="s">
        <v>28</v>
      </c>
      <c r="I645" s="4">
        <v>32.53</v>
      </c>
      <c r="J645" s="2">
        <v>44993</v>
      </c>
      <c r="K645" s="3">
        <f t="shared" si="10"/>
        <v>-6</v>
      </c>
      <c r="L645" s="4">
        <v>-195.18</v>
      </c>
    </row>
    <row r="646" spans="1:12" s="1" customFormat="1" ht="12.75">
      <c r="A646" s="1" t="s">
        <v>1291</v>
      </c>
      <c r="B646" s="1" t="s">
        <v>1336</v>
      </c>
      <c r="C646" s="1" t="s">
        <v>1337</v>
      </c>
      <c r="D646" s="2">
        <v>44964</v>
      </c>
      <c r="E646" s="3">
        <v>8993768213</v>
      </c>
      <c r="F646" s="4">
        <v>8.9</v>
      </c>
      <c r="G646" s="2">
        <v>44999</v>
      </c>
      <c r="H646" s="1" t="s">
        <v>28</v>
      </c>
      <c r="I646" s="4">
        <v>8.9</v>
      </c>
      <c r="J646" s="2">
        <v>44993</v>
      </c>
      <c r="K646" s="3">
        <f t="shared" si="10"/>
        <v>-6</v>
      </c>
      <c r="L646" s="4">
        <v>-53.4</v>
      </c>
    </row>
    <row r="647" spans="1:12" s="1" customFormat="1" ht="12.75">
      <c r="A647" s="1" t="s">
        <v>1291</v>
      </c>
      <c r="B647" s="1" t="s">
        <v>1338</v>
      </c>
      <c r="C647" s="1" t="s">
        <v>1339</v>
      </c>
      <c r="D647" s="2">
        <v>44964</v>
      </c>
      <c r="E647" s="3">
        <v>8993883304</v>
      </c>
      <c r="F647" s="4">
        <v>18.09</v>
      </c>
      <c r="G647" s="2">
        <v>44999</v>
      </c>
      <c r="H647" s="1" t="s">
        <v>28</v>
      </c>
      <c r="I647" s="4">
        <v>18.09</v>
      </c>
      <c r="J647" s="2">
        <v>44993</v>
      </c>
      <c r="K647" s="3">
        <f t="shared" si="10"/>
        <v>-6</v>
      </c>
      <c r="L647" s="4">
        <v>-108.54</v>
      </c>
    </row>
    <row r="648" spans="1:12" s="1" customFormat="1" ht="12.75">
      <c r="A648" s="1" t="s">
        <v>1291</v>
      </c>
      <c r="B648" s="1" t="s">
        <v>1340</v>
      </c>
      <c r="C648" s="1" t="s">
        <v>1341</v>
      </c>
      <c r="D648" s="2">
        <v>44964</v>
      </c>
      <c r="E648" s="3">
        <v>8993761032</v>
      </c>
      <c r="F648" s="4">
        <v>55.08</v>
      </c>
      <c r="G648" s="2">
        <v>44999</v>
      </c>
      <c r="H648" s="1" t="s">
        <v>28</v>
      </c>
      <c r="I648" s="4">
        <v>55.08</v>
      </c>
      <c r="J648" s="2">
        <v>44993</v>
      </c>
      <c r="K648" s="3">
        <f t="shared" si="10"/>
        <v>-6</v>
      </c>
      <c r="L648" s="4">
        <v>-330.48</v>
      </c>
    </row>
    <row r="649" spans="1:12" s="1" customFormat="1" ht="12.75">
      <c r="A649" s="1" t="s">
        <v>1291</v>
      </c>
      <c r="B649" s="1" t="s">
        <v>1342</v>
      </c>
      <c r="C649" s="1" t="s">
        <v>1343</v>
      </c>
      <c r="D649" s="2">
        <v>44964</v>
      </c>
      <c r="E649" s="3">
        <v>8993912701</v>
      </c>
      <c r="F649" s="4">
        <v>5.68</v>
      </c>
      <c r="G649" s="2">
        <v>44999</v>
      </c>
      <c r="H649" s="1" t="s">
        <v>28</v>
      </c>
      <c r="I649" s="4">
        <v>5.68</v>
      </c>
      <c r="J649" s="2">
        <v>44993</v>
      </c>
      <c r="K649" s="3">
        <f t="shared" si="10"/>
        <v>-6</v>
      </c>
      <c r="L649" s="4">
        <v>-34.08</v>
      </c>
    </row>
    <row r="650" spans="1:12" s="1" customFormat="1" ht="12.75">
      <c r="A650" s="1" t="s">
        <v>1291</v>
      </c>
      <c r="B650" s="1" t="s">
        <v>1344</v>
      </c>
      <c r="C650" s="1" t="s">
        <v>1345</v>
      </c>
      <c r="D650" s="2">
        <v>44964</v>
      </c>
      <c r="E650" s="3">
        <v>8993911003</v>
      </c>
      <c r="F650" s="4">
        <v>495.66</v>
      </c>
      <c r="G650" s="2">
        <v>44999</v>
      </c>
      <c r="H650" s="1" t="s">
        <v>28</v>
      </c>
      <c r="I650" s="4">
        <v>495.66</v>
      </c>
      <c r="J650" s="2">
        <v>44993</v>
      </c>
      <c r="K650" s="3">
        <f t="shared" si="10"/>
        <v>-6</v>
      </c>
      <c r="L650" s="4">
        <v>-2973.96</v>
      </c>
    </row>
    <row r="651" spans="1:12" s="1" customFormat="1" ht="12.75">
      <c r="A651" s="1" t="s">
        <v>1291</v>
      </c>
      <c r="B651" s="1" t="s">
        <v>1346</v>
      </c>
      <c r="C651" s="1" t="s">
        <v>1347</v>
      </c>
      <c r="D651" s="2">
        <v>44964</v>
      </c>
      <c r="E651" s="3">
        <v>8993871814</v>
      </c>
      <c r="F651" s="4">
        <v>38.07</v>
      </c>
      <c r="G651" s="2">
        <v>44999</v>
      </c>
      <c r="H651" s="1" t="s">
        <v>28</v>
      </c>
      <c r="I651" s="4">
        <v>38.07</v>
      </c>
      <c r="J651" s="2">
        <v>44993</v>
      </c>
      <c r="K651" s="3">
        <f t="shared" si="10"/>
        <v>-6</v>
      </c>
      <c r="L651" s="4">
        <v>-228.42</v>
      </c>
    </row>
    <row r="652" spans="1:12" s="1" customFormat="1" ht="12.75">
      <c r="A652" s="1" t="s">
        <v>1291</v>
      </c>
      <c r="B652" s="1" t="s">
        <v>1348</v>
      </c>
      <c r="C652" s="1" t="s">
        <v>1349</v>
      </c>
      <c r="D652" s="2">
        <v>44964</v>
      </c>
      <c r="E652" s="3">
        <v>8993773034</v>
      </c>
      <c r="F652" s="4">
        <v>24.72</v>
      </c>
      <c r="G652" s="2">
        <v>44999</v>
      </c>
      <c r="H652" s="1" t="s">
        <v>28</v>
      </c>
      <c r="I652" s="4">
        <v>24.72</v>
      </c>
      <c r="J652" s="2">
        <v>44993</v>
      </c>
      <c r="K652" s="3">
        <f t="shared" si="10"/>
        <v>-6</v>
      </c>
      <c r="L652" s="4">
        <v>-148.32</v>
      </c>
    </row>
    <row r="653" spans="1:12" s="1" customFormat="1" ht="12.75">
      <c r="A653" s="1" t="s">
        <v>1291</v>
      </c>
      <c r="B653" s="1" t="s">
        <v>1350</v>
      </c>
      <c r="C653" s="1" t="s">
        <v>1351</v>
      </c>
      <c r="D653" s="2">
        <v>44964</v>
      </c>
      <c r="E653" s="3">
        <v>8993090235</v>
      </c>
      <c r="F653" s="4">
        <v>86.8</v>
      </c>
      <c r="G653" s="2">
        <v>44999</v>
      </c>
      <c r="H653" s="1" t="s">
        <v>28</v>
      </c>
      <c r="I653" s="4">
        <v>86.8</v>
      </c>
      <c r="J653" s="2">
        <v>44993</v>
      </c>
      <c r="K653" s="3">
        <f t="shared" si="10"/>
        <v>-6</v>
      </c>
      <c r="L653" s="4">
        <v>-520.8</v>
      </c>
    </row>
    <row r="654" spans="1:12" s="1" customFormat="1" ht="12.75">
      <c r="A654" s="1" t="s">
        <v>1291</v>
      </c>
      <c r="B654" s="1" t="s">
        <v>1352</v>
      </c>
      <c r="C654" s="1" t="s">
        <v>1353</v>
      </c>
      <c r="D654" s="2">
        <v>44964</v>
      </c>
      <c r="E654" s="3">
        <v>8993800738</v>
      </c>
      <c r="F654" s="4">
        <v>9.1</v>
      </c>
      <c r="G654" s="2">
        <v>44999</v>
      </c>
      <c r="H654" s="1" t="s">
        <v>28</v>
      </c>
      <c r="I654" s="4">
        <v>9.1</v>
      </c>
      <c r="J654" s="2">
        <v>44993</v>
      </c>
      <c r="K654" s="3">
        <f t="shared" si="10"/>
        <v>-6</v>
      </c>
      <c r="L654" s="4">
        <v>-54.6</v>
      </c>
    </row>
    <row r="655" spans="1:12" s="1" customFormat="1" ht="12.75">
      <c r="A655" s="1" t="s">
        <v>1291</v>
      </c>
      <c r="B655" s="1" t="s">
        <v>1354</v>
      </c>
      <c r="C655" s="1" t="s">
        <v>1355</v>
      </c>
      <c r="D655" s="2">
        <v>44964</v>
      </c>
      <c r="E655" s="3">
        <v>8993762539</v>
      </c>
      <c r="F655" s="4">
        <v>10.11</v>
      </c>
      <c r="G655" s="2">
        <v>44999</v>
      </c>
      <c r="H655" s="1" t="s">
        <v>28</v>
      </c>
      <c r="I655" s="4">
        <v>10.11</v>
      </c>
      <c r="J655" s="2">
        <v>44993</v>
      </c>
      <c r="K655" s="3">
        <f t="shared" si="10"/>
        <v>-6</v>
      </c>
      <c r="L655" s="4">
        <v>-60.66</v>
      </c>
    </row>
    <row r="656" spans="1:12" s="1" customFormat="1" ht="12.75">
      <c r="A656" s="1" t="s">
        <v>1291</v>
      </c>
      <c r="B656" s="1" t="s">
        <v>1356</v>
      </c>
      <c r="C656" s="1" t="s">
        <v>1357</v>
      </c>
      <c r="D656" s="2">
        <v>44964</v>
      </c>
      <c r="E656" s="3">
        <v>8993765839</v>
      </c>
      <c r="F656" s="4">
        <v>159.63</v>
      </c>
      <c r="G656" s="2">
        <v>44999</v>
      </c>
      <c r="H656" s="1" t="s">
        <v>28</v>
      </c>
      <c r="I656" s="4">
        <v>159.63</v>
      </c>
      <c r="J656" s="2">
        <v>44993</v>
      </c>
      <c r="K656" s="3">
        <f t="shared" si="10"/>
        <v>-6</v>
      </c>
      <c r="L656" s="4">
        <v>-957.78</v>
      </c>
    </row>
    <row r="657" spans="1:12" s="1" customFormat="1" ht="12.75">
      <c r="A657" s="1" t="s">
        <v>1291</v>
      </c>
      <c r="B657" s="1" t="s">
        <v>1358</v>
      </c>
      <c r="C657" s="1" t="s">
        <v>1359</v>
      </c>
      <c r="D657" s="2">
        <v>44964</v>
      </c>
      <c r="E657" s="3">
        <v>8993779739</v>
      </c>
      <c r="F657" s="4">
        <v>61.24</v>
      </c>
      <c r="G657" s="2">
        <v>44999</v>
      </c>
      <c r="H657" s="1" t="s">
        <v>28</v>
      </c>
      <c r="I657" s="4">
        <v>61.24</v>
      </c>
      <c r="J657" s="2">
        <v>44993</v>
      </c>
      <c r="K657" s="3">
        <f t="shared" si="10"/>
        <v>-6</v>
      </c>
      <c r="L657" s="4">
        <v>-367.44</v>
      </c>
    </row>
    <row r="658" spans="1:12" s="1" customFormat="1" ht="12.75">
      <c r="A658" s="1" t="s">
        <v>1291</v>
      </c>
      <c r="B658" s="1" t="s">
        <v>1360</v>
      </c>
      <c r="C658" s="1" t="s">
        <v>1361</v>
      </c>
      <c r="D658" s="2">
        <v>44964</v>
      </c>
      <c r="E658" s="3">
        <v>8993091140</v>
      </c>
      <c r="F658" s="4">
        <v>16.99</v>
      </c>
      <c r="G658" s="2">
        <v>44999</v>
      </c>
      <c r="H658" s="1" t="s">
        <v>28</v>
      </c>
      <c r="I658" s="4">
        <v>16.99</v>
      </c>
      <c r="J658" s="2">
        <v>44993</v>
      </c>
      <c r="K658" s="3">
        <f t="shared" si="10"/>
        <v>-6</v>
      </c>
      <c r="L658" s="4">
        <v>-101.94</v>
      </c>
    </row>
    <row r="659" spans="1:12" s="1" customFormat="1" ht="12.75">
      <c r="A659" s="1" t="s">
        <v>1291</v>
      </c>
      <c r="B659" s="1" t="s">
        <v>1362</v>
      </c>
      <c r="C659" s="1" t="s">
        <v>1363</v>
      </c>
      <c r="D659" s="2">
        <v>44964</v>
      </c>
      <c r="E659" s="3">
        <v>8993785841</v>
      </c>
      <c r="F659" s="4">
        <v>13.34</v>
      </c>
      <c r="G659" s="2">
        <v>44999</v>
      </c>
      <c r="H659" s="1" t="s">
        <v>28</v>
      </c>
      <c r="I659" s="4">
        <v>13.34</v>
      </c>
      <c r="J659" s="2">
        <v>44993</v>
      </c>
      <c r="K659" s="3">
        <f t="shared" si="10"/>
        <v>-6</v>
      </c>
      <c r="L659" s="4">
        <v>-80.04</v>
      </c>
    </row>
    <row r="660" spans="1:12" s="1" customFormat="1" ht="12.75">
      <c r="A660" s="1" t="s">
        <v>1291</v>
      </c>
      <c r="B660" s="1" t="s">
        <v>1364</v>
      </c>
      <c r="C660" s="1" t="s">
        <v>1365</v>
      </c>
      <c r="D660" s="2">
        <v>44964</v>
      </c>
      <c r="E660" s="3">
        <v>8993886144</v>
      </c>
      <c r="F660" s="4">
        <v>42.15</v>
      </c>
      <c r="G660" s="2">
        <v>44999</v>
      </c>
      <c r="H660" s="1" t="s">
        <v>28</v>
      </c>
      <c r="I660" s="4">
        <v>42.15</v>
      </c>
      <c r="J660" s="2">
        <v>44993</v>
      </c>
      <c r="K660" s="3">
        <f t="shared" si="10"/>
        <v>-6</v>
      </c>
      <c r="L660" s="4">
        <v>-252.9</v>
      </c>
    </row>
    <row r="661" spans="1:12" s="1" customFormat="1" ht="12.75">
      <c r="A661" s="1" t="s">
        <v>1291</v>
      </c>
      <c r="B661" s="1" t="s">
        <v>1366</v>
      </c>
      <c r="C661" s="1" t="s">
        <v>1367</v>
      </c>
      <c r="D661" s="2">
        <v>44964</v>
      </c>
      <c r="E661" s="3">
        <v>8993785746</v>
      </c>
      <c r="F661" s="4">
        <v>98.82</v>
      </c>
      <c r="G661" s="2">
        <v>44999</v>
      </c>
      <c r="H661" s="1" t="s">
        <v>28</v>
      </c>
      <c r="I661" s="4">
        <v>98.82</v>
      </c>
      <c r="J661" s="2">
        <v>44993</v>
      </c>
      <c r="K661" s="3">
        <f t="shared" si="10"/>
        <v>-6</v>
      </c>
      <c r="L661" s="4">
        <v>-592.92</v>
      </c>
    </row>
    <row r="662" spans="1:12" s="1" customFormat="1" ht="12.75">
      <c r="A662" s="1" t="s">
        <v>1291</v>
      </c>
      <c r="B662" s="1" t="s">
        <v>1368</v>
      </c>
      <c r="C662" s="1" t="s">
        <v>1369</v>
      </c>
      <c r="D662" s="2">
        <v>44964</v>
      </c>
      <c r="E662" s="3">
        <v>8993786246</v>
      </c>
      <c r="F662" s="4">
        <v>500.08</v>
      </c>
      <c r="G662" s="2">
        <v>44999</v>
      </c>
      <c r="H662" s="1" t="s">
        <v>28</v>
      </c>
      <c r="I662" s="4">
        <v>500.08</v>
      </c>
      <c r="J662" s="2">
        <v>44993</v>
      </c>
      <c r="K662" s="3">
        <f t="shared" si="10"/>
        <v>-6</v>
      </c>
      <c r="L662" s="4">
        <v>-3000.48</v>
      </c>
    </row>
    <row r="663" spans="1:12" s="1" customFormat="1" ht="12.75">
      <c r="A663" s="1" t="s">
        <v>1291</v>
      </c>
      <c r="B663" s="1" t="s">
        <v>1370</v>
      </c>
      <c r="C663" s="1" t="s">
        <v>1371</v>
      </c>
      <c r="D663" s="2">
        <v>44964</v>
      </c>
      <c r="E663" s="3">
        <v>8993088348</v>
      </c>
      <c r="F663" s="4">
        <v>11.23</v>
      </c>
      <c r="G663" s="2">
        <v>44999</v>
      </c>
      <c r="H663" s="1" t="s">
        <v>28</v>
      </c>
      <c r="I663" s="4">
        <v>11.23</v>
      </c>
      <c r="J663" s="2">
        <v>44993</v>
      </c>
      <c r="K663" s="3">
        <f t="shared" si="10"/>
        <v>-6</v>
      </c>
      <c r="L663" s="4">
        <v>-67.38</v>
      </c>
    </row>
    <row r="664" spans="1:12" s="1" customFormat="1" ht="12.75">
      <c r="A664" s="1" t="s">
        <v>1291</v>
      </c>
      <c r="B664" s="1" t="s">
        <v>1372</v>
      </c>
      <c r="C664" s="1" t="s">
        <v>1373</v>
      </c>
      <c r="D664" s="2">
        <v>44964</v>
      </c>
      <c r="E664" s="3">
        <v>8993110954</v>
      </c>
      <c r="F664" s="4">
        <v>10.78</v>
      </c>
      <c r="G664" s="2">
        <v>44999</v>
      </c>
      <c r="H664" s="1" t="s">
        <v>28</v>
      </c>
      <c r="I664" s="4">
        <v>10.78</v>
      </c>
      <c r="J664" s="2">
        <v>44993</v>
      </c>
      <c r="K664" s="3">
        <f t="shared" si="10"/>
        <v>-6</v>
      </c>
      <c r="L664" s="4">
        <v>-64.68</v>
      </c>
    </row>
    <row r="665" spans="1:12" s="1" customFormat="1" ht="12.75">
      <c r="A665" s="1" t="s">
        <v>1291</v>
      </c>
      <c r="B665" s="1" t="s">
        <v>1374</v>
      </c>
      <c r="C665" s="1" t="s">
        <v>1375</v>
      </c>
      <c r="D665" s="2">
        <v>44964</v>
      </c>
      <c r="E665" s="3">
        <v>8993058355</v>
      </c>
      <c r="F665" s="4">
        <v>13.77</v>
      </c>
      <c r="G665" s="2">
        <v>44999</v>
      </c>
      <c r="H665" s="1" t="s">
        <v>28</v>
      </c>
      <c r="I665" s="4">
        <v>13.77</v>
      </c>
      <c r="J665" s="2">
        <v>44993</v>
      </c>
      <c r="K665" s="3">
        <f t="shared" si="10"/>
        <v>-6</v>
      </c>
      <c r="L665" s="4">
        <v>-82.62</v>
      </c>
    </row>
    <row r="666" spans="1:12" s="1" customFormat="1" ht="12.75">
      <c r="A666" s="1" t="s">
        <v>1291</v>
      </c>
      <c r="B666" s="1" t="s">
        <v>1376</v>
      </c>
      <c r="C666" s="1" t="s">
        <v>1377</v>
      </c>
      <c r="D666" s="2">
        <v>44964</v>
      </c>
      <c r="E666" s="3">
        <v>8993075058</v>
      </c>
      <c r="F666" s="4">
        <v>83.86</v>
      </c>
      <c r="G666" s="2">
        <v>44999</v>
      </c>
      <c r="H666" s="1" t="s">
        <v>28</v>
      </c>
      <c r="I666" s="4">
        <v>83.86</v>
      </c>
      <c r="J666" s="2">
        <v>44993</v>
      </c>
      <c r="K666" s="3">
        <f t="shared" si="10"/>
        <v>-6</v>
      </c>
      <c r="L666" s="4">
        <v>-503.16</v>
      </c>
    </row>
    <row r="667" spans="1:12" s="1" customFormat="1" ht="12.75">
      <c r="A667" s="1" t="s">
        <v>1291</v>
      </c>
      <c r="B667" s="1" t="s">
        <v>1378</v>
      </c>
      <c r="C667" s="1" t="s">
        <v>1379</v>
      </c>
      <c r="D667" s="2">
        <v>44964</v>
      </c>
      <c r="E667" s="3">
        <v>8993097767</v>
      </c>
      <c r="F667" s="4">
        <v>35.63</v>
      </c>
      <c r="G667" s="2">
        <v>44999</v>
      </c>
      <c r="H667" s="1" t="s">
        <v>28</v>
      </c>
      <c r="I667" s="4">
        <v>35.63</v>
      </c>
      <c r="J667" s="2">
        <v>44993</v>
      </c>
      <c r="K667" s="3">
        <f t="shared" si="10"/>
        <v>-6</v>
      </c>
      <c r="L667" s="4">
        <v>-213.78</v>
      </c>
    </row>
    <row r="668" spans="1:12" s="1" customFormat="1" ht="12.75">
      <c r="A668" s="1" t="s">
        <v>1291</v>
      </c>
      <c r="B668" s="1" t="s">
        <v>1380</v>
      </c>
      <c r="C668" s="1" t="s">
        <v>1381</v>
      </c>
      <c r="D668" s="2">
        <v>44964</v>
      </c>
      <c r="E668" s="3">
        <v>8993091968</v>
      </c>
      <c r="F668" s="4">
        <v>58.1</v>
      </c>
      <c r="G668" s="2">
        <v>44999</v>
      </c>
      <c r="H668" s="1" t="s">
        <v>28</v>
      </c>
      <c r="I668" s="4">
        <v>58.1</v>
      </c>
      <c r="J668" s="2">
        <v>44993</v>
      </c>
      <c r="K668" s="3">
        <f t="shared" si="10"/>
        <v>-6</v>
      </c>
      <c r="L668" s="4">
        <v>-348.6</v>
      </c>
    </row>
    <row r="669" spans="1:12" s="1" customFormat="1" ht="12.75">
      <c r="A669" s="1" t="s">
        <v>1291</v>
      </c>
      <c r="B669" s="1" t="s">
        <v>1382</v>
      </c>
      <c r="C669" s="1" t="s">
        <v>1383</v>
      </c>
      <c r="D669" s="2">
        <v>44964</v>
      </c>
      <c r="E669" s="3">
        <v>8993105269</v>
      </c>
      <c r="F669" s="4">
        <v>5.12</v>
      </c>
      <c r="G669" s="2">
        <v>44999</v>
      </c>
      <c r="H669" s="1" t="s">
        <v>28</v>
      </c>
      <c r="I669" s="4">
        <v>5.12</v>
      </c>
      <c r="J669" s="2">
        <v>44993</v>
      </c>
      <c r="K669" s="3">
        <f t="shared" si="10"/>
        <v>-6</v>
      </c>
      <c r="L669" s="4">
        <v>-30.72</v>
      </c>
    </row>
    <row r="670" spans="1:12" s="1" customFormat="1" ht="12.75">
      <c r="A670" s="1" t="s">
        <v>1291</v>
      </c>
      <c r="B670" s="1" t="s">
        <v>1384</v>
      </c>
      <c r="C670" s="1" t="s">
        <v>1385</v>
      </c>
      <c r="D670" s="2">
        <v>44964</v>
      </c>
      <c r="E670" s="3">
        <v>8993109762</v>
      </c>
      <c r="F670" s="4">
        <v>35.64</v>
      </c>
      <c r="G670" s="2">
        <v>44999</v>
      </c>
      <c r="H670" s="1" t="s">
        <v>28</v>
      </c>
      <c r="I670" s="4">
        <v>35.64</v>
      </c>
      <c r="J670" s="2">
        <v>44993</v>
      </c>
      <c r="K670" s="3">
        <f t="shared" si="10"/>
        <v>-6</v>
      </c>
      <c r="L670" s="4">
        <v>-213.84</v>
      </c>
    </row>
    <row r="671" spans="1:12" s="1" customFormat="1" ht="12.75">
      <c r="A671" s="1" t="s">
        <v>1291</v>
      </c>
      <c r="B671" s="1" t="s">
        <v>1386</v>
      </c>
      <c r="C671" s="1" t="s">
        <v>1387</v>
      </c>
      <c r="D671" s="2">
        <v>44964</v>
      </c>
      <c r="E671" s="3">
        <v>8993086663</v>
      </c>
      <c r="F671" s="4">
        <v>8.9</v>
      </c>
      <c r="G671" s="2">
        <v>44999</v>
      </c>
      <c r="H671" s="1" t="s">
        <v>28</v>
      </c>
      <c r="I671" s="4">
        <v>8.9</v>
      </c>
      <c r="J671" s="2">
        <v>44993</v>
      </c>
      <c r="K671" s="3">
        <f t="shared" si="10"/>
        <v>-6</v>
      </c>
      <c r="L671" s="4">
        <v>-53.4</v>
      </c>
    </row>
    <row r="672" spans="1:12" s="1" customFormat="1" ht="12.75">
      <c r="A672" s="1" t="s">
        <v>1291</v>
      </c>
      <c r="B672" s="1" t="s">
        <v>1388</v>
      </c>
      <c r="C672" s="1" t="s">
        <v>1389</v>
      </c>
      <c r="D672" s="2">
        <v>44964</v>
      </c>
      <c r="E672" s="3">
        <v>8993099272</v>
      </c>
      <c r="F672" s="4">
        <v>8.9</v>
      </c>
      <c r="G672" s="2">
        <v>44999</v>
      </c>
      <c r="H672" s="1" t="s">
        <v>28</v>
      </c>
      <c r="I672" s="4">
        <v>8.9</v>
      </c>
      <c r="J672" s="2">
        <v>44993</v>
      </c>
      <c r="K672" s="3">
        <f t="shared" si="10"/>
        <v>-6</v>
      </c>
      <c r="L672" s="4">
        <v>-53.4</v>
      </c>
    </row>
    <row r="673" spans="1:12" s="1" customFormat="1" ht="12.75">
      <c r="A673" s="1" t="s">
        <v>1291</v>
      </c>
      <c r="B673" s="1" t="s">
        <v>1390</v>
      </c>
      <c r="C673" s="1" t="s">
        <v>1391</v>
      </c>
      <c r="D673" s="2">
        <v>44964</v>
      </c>
      <c r="E673" s="3">
        <v>8993095873</v>
      </c>
      <c r="F673" s="4">
        <v>6.12</v>
      </c>
      <c r="G673" s="2">
        <v>44999</v>
      </c>
      <c r="H673" s="1" t="s">
        <v>28</v>
      </c>
      <c r="I673" s="4">
        <v>6.12</v>
      </c>
      <c r="J673" s="2">
        <v>44993</v>
      </c>
      <c r="K673" s="3">
        <f t="shared" si="10"/>
        <v>-6</v>
      </c>
      <c r="L673" s="4">
        <v>-36.72</v>
      </c>
    </row>
    <row r="674" spans="1:12" s="1" customFormat="1" ht="12.75">
      <c r="A674" s="1" t="s">
        <v>1291</v>
      </c>
      <c r="B674" s="1" t="s">
        <v>1392</v>
      </c>
      <c r="C674" s="1" t="s">
        <v>1393</v>
      </c>
      <c r="D674" s="2">
        <v>44964</v>
      </c>
      <c r="E674" s="3">
        <v>8993069669</v>
      </c>
      <c r="F674" s="4">
        <v>536.1</v>
      </c>
      <c r="G674" s="2">
        <v>44999</v>
      </c>
      <c r="H674" s="1" t="s">
        <v>28</v>
      </c>
      <c r="I674" s="4">
        <v>536.1</v>
      </c>
      <c r="J674" s="2">
        <v>44993</v>
      </c>
      <c r="K674" s="3">
        <f t="shared" si="10"/>
        <v>-6</v>
      </c>
      <c r="L674" s="4">
        <v>-3216.6</v>
      </c>
    </row>
    <row r="675" spans="1:12" s="1" customFormat="1" ht="12.75">
      <c r="A675" s="1" t="s">
        <v>1291</v>
      </c>
      <c r="B675" s="1" t="s">
        <v>1394</v>
      </c>
      <c r="C675" s="1" t="s">
        <v>1395</v>
      </c>
      <c r="D675" s="2">
        <v>44964</v>
      </c>
      <c r="E675" s="3">
        <v>8993093771</v>
      </c>
      <c r="F675" s="4">
        <v>67.98</v>
      </c>
      <c r="G675" s="2">
        <v>44999</v>
      </c>
      <c r="H675" s="1" t="s">
        <v>28</v>
      </c>
      <c r="I675" s="4">
        <v>67.98</v>
      </c>
      <c r="J675" s="2">
        <v>44993</v>
      </c>
      <c r="K675" s="3">
        <f t="shared" si="10"/>
        <v>-6</v>
      </c>
      <c r="L675" s="4">
        <v>-407.88</v>
      </c>
    </row>
    <row r="676" spans="1:12" s="1" customFormat="1" ht="12.75">
      <c r="A676" s="1" t="s">
        <v>1291</v>
      </c>
      <c r="B676" s="1" t="s">
        <v>1396</v>
      </c>
      <c r="C676" s="1" t="s">
        <v>1397</v>
      </c>
      <c r="D676" s="2">
        <v>44964</v>
      </c>
      <c r="E676" s="3">
        <v>8993108071</v>
      </c>
      <c r="F676" s="4">
        <v>768.79</v>
      </c>
      <c r="G676" s="2">
        <v>44999</v>
      </c>
      <c r="H676" s="1" t="s">
        <v>28</v>
      </c>
      <c r="I676" s="4">
        <v>768.79</v>
      </c>
      <c r="J676" s="2">
        <v>44993</v>
      </c>
      <c r="K676" s="3">
        <f t="shared" si="10"/>
        <v>-6</v>
      </c>
      <c r="L676" s="4">
        <v>-4612.74</v>
      </c>
    </row>
    <row r="677" spans="1:12" s="1" customFormat="1" ht="12.75">
      <c r="A677" s="1" t="s">
        <v>1291</v>
      </c>
      <c r="B677" s="1" t="s">
        <v>1398</v>
      </c>
      <c r="C677" s="1" t="s">
        <v>1399</v>
      </c>
      <c r="D677" s="2">
        <v>44964</v>
      </c>
      <c r="E677" s="3">
        <v>8993080573</v>
      </c>
      <c r="F677" s="4">
        <v>223.21</v>
      </c>
      <c r="G677" s="2">
        <v>44999</v>
      </c>
      <c r="H677" s="1" t="s">
        <v>28</v>
      </c>
      <c r="I677" s="4">
        <v>223.21</v>
      </c>
      <c r="J677" s="2">
        <v>44993</v>
      </c>
      <c r="K677" s="3">
        <f t="shared" si="10"/>
        <v>-6</v>
      </c>
      <c r="L677" s="4">
        <v>-1339.26</v>
      </c>
    </row>
    <row r="678" spans="1:12" s="1" customFormat="1" ht="12.75">
      <c r="A678" s="1" t="s">
        <v>1291</v>
      </c>
      <c r="B678" s="1" t="s">
        <v>1400</v>
      </c>
      <c r="C678" s="1" t="s">
        <v>1401</v>
      </c>
      <c r="D678" s="2">
        <v>44964</v>
      </c>
      <c r="E678" s="3">
        <v>8993068988</v>
      </c>
      <c r="F678" s="4">
        <v>37.66</v>
      </c>
      <c r="G678" s="2">
        <v>44999</v>
      </c>
      <c r="H678" s="1" t="s">
        <v>28</v>
      </c>
      <c r="I678" s="4">
        <v>37.66</v>
      </c>
      <c r="J678" s="2">
        <v>44993</v>
      </c>
      <c r="K678" s="3">
        <f t="shared" si="10"/>
        <v>-6</v>
      </c>
      <c r="L678" s="4">
        <v>-225.96</v>
      </c>
    </row>
    <row r="679" spans="1:12" s="1" customFormat="1" ht="12.75">
      <c r="A679" s="1" t="s">
        <v>1291</v>
      </c>
      <c r="B679" s="1" t="s">
        <v>1402</v>
      </c>
      <c r="C679" s="1" t="s">
        <v>1403</v>
      </c>
      <c r="D679" s="2">
        <v>44964</v>
      </c>
      <c r="E679" s="3">
        <v>8993084982</v>
      </c>
      <c r="F679" s="4">
        <v>285.47</v>
      </c>
      <c r="G679" s="2">
        <v>44999</v>
      </c>
      <c r="H679" s="1" t="s">
        <v>28</v>
      </c>
      <c r="I679" s="4">
        <v>285.47</v>
      </c>
      <c r="J679" s="2">
        <v>44993</v>
      </c>
      <c r="K679" s="3">
        <f t="shared" si="10"/>
        <v>-6</v>
      </c>
      <c r="L679" s="4">
        <v>-1712.82</v>
      </c>
    </row>
    <row r="680" spans="1:12" s="1" customFormat="1" ht="12.75">
      <c r="A680" s="1" t="s">
        <v>1291</v>
      </c>
      <c r="B680" s="1" t="s">
        <v>1404</v>
      </c>
      <c r="C680" s="1" t="s">
        <v>1405</v>
      </c>
      <c r="D680" s="2">
        <v>44964</v>
      </c>
      <c r="E680" s="3">
        <v>8993089484</v>
      </c>
      <c r="F680" s="4">
        <v>1085.03</v>
      </c>
      <c r="G680" s="2">
        <v>44999</v>
      </c>
      <c r="H680" s="1" t="s">
        <v>28</v>
      </c>
      <c r="I680" s="4">
        <v>1085.03</v>
      </c>
      <c r="J680" s="2">
        <v>44993</v>
      </c>
      <c r="K680" s="3">
        <f t="shared" si="10"/>
        <v>-6</v>
      </c>
      <c r="L680" s="4">
        <v>-6510.18</v>
      </c>
    </row>
    <row r="681" spans="1:12" s="1" customFormat="1" ht="12.75">
      <c r="A681" s="1" t="s">
        <v>1291</v>
      </c>
      <c r="B681" s="1" t="s">
        <v>1406</v>
      </c>
      <c r="C681" s="1" t="s">
        <v>1407</v>
      </c>
      <c r="D681" s="2">
        <v>44964</v>
      </c>
      <c r="E681" s="3">
        <v>8993067296</v>
      </c>
      <c r="F681" s="4">
        <v>979.07</v>
      </c>
      <c r="G681" s="2">
        <v>44999</v>
      </c>
      <c r="H681" s="1" t="s">
        <v>28</v>
      </c>
      <c r="I681" s="4">
        <v>979.07</v>
      </c>
      <c r="J681" s="2">
        <v>44993</v>
      </c>
      <c r="K681" s="3">
        <f t="shared" si="10"/>
        <v>-6</v>
      </c>
      <c r="L681" s="4">
        <v>-5874.42</v>
      </c>
    </row>
    <row r="682" spans="1:12" s="1" customFormat="1" ht="12.75">
      <c r="A682" s="1" t="s">
        <v>1291</v>
      </c>
      <c r="B682" s="1" t="s">
        <v>1408</v>
      </c>
      <c r="C682" s="1" t="s">
        <v>1409</v>
      </c>
      <c r="D682" s="2">
        <v>44964</v>
      </c>
      <c r="E682" s="3">
        <v>8993076496</v>
      </c>
      <c r="F682" s="4">
        <v>426.28</v>
      </c>
      <c r="G682" s="2">
        <v>44999</v>
      </c>
      <c r="H682" s="1" t="s">
        <v>28</v>
      </c>
      <c r="I682" s="4">
        <v>426.28</v>
      </c>
      <c r="J682" s="2">
        <v>44993</v>
      </c>
      <c r="K682" s="3">
        <f t="shared" si="10"/>
        <v>-6</v>
      </c>
      <c r="L682" s="4">
        <v>-2557.68</v>
      </c>
    </row>
    <row r="683" spans="1:12" s="1" customFormat="1" ht="12.75">
      <c r="A683" s="1" t="s">
        <v>1291</v>
      </c>
      <c r="B683" s="1" t="s">
        <v>1410</v>
      </c>
      <c r="C683" s="1" t="s">
        <v>1411</v>
      </c>
      <c r="D683" s="2">
        <v>44964</v>
      </c>
      <c r="E683" s="3">
        <v>8993103190</v>
      </c>
      <c r="F683" s="4">
        <v>8.9</v>
      </c>
      <c r="G683" s="2">
        <v>44999</v>
      </c>
      <c r="H683" s="1" t="s">
        <v>28</v>
      </c>
      <c r="I683" s="4">
        <v>8.9</v>
      </c>
      <c r="J683" s="2">
        <v>44993</v>
      </c>
      <c r="K683" s="3">
        <f t="shared" si="10"/>
        <v>-6</v>
      </c>
      <c r="L683" s="4">
        <v>-53.4</v>
      </c>
    </row>
    <row r="684" spans="1:12" s="1" customFormat="1" ht="12.75">
      <c r="A684" s="1" t="s">
        <v>1291</v>
      </c>
      <c r="B684" s="1" t="s">
        <v>1412</v>
      </c>
      <c r="C684" s="1" t="s">
        <v>1413</v>
      </c>
      <c r="D684" s="2">
        <v>44964</v>
      </c>
      <c r="E684" s="3">
        <v>8993057092</v>
      </c>
      <c r="F684" s="4">
        <v>58.81</v>
      </c>
      <c r="G684" s="2">
        <v>44999</v>
      </c>
      <c r="H684" s="1" t="s">
        <v>28</v>
      </c>
      <c r="I684" s="4">
        <v>58.81</v>
      </c>
      <c r="J684" s="2">
        <v>44993</v>
      </c>
      <c r="K684" s="3">
        <f t="shared" si="10"/>
        <v>-6</v>
      </c>
      <c r="L684" s="4">
        <v>-352.86</v>
      </c>
    </row>
    <row r="685" spans="1:12" s="1" customFormat="1" ht="12.75">
      <c r="A685" s="1" t="s">
        <v>1291</v>
      </c>
      <c r="B685" s="1" t="s">
        <v>1414</v>
      </c>
      <c r="C685" s="1" t="s">
        <v>1415</v>
      </c>
      <c r="D685" s="2">
        <v>44964</v>
      </c>
      <c r="E685" s="3">
        <v>8993107193</v>
      </c>
      <c r="F685" s="4">
        <v>33.81</v>
      </c>
      <c r="G685" s="2">
        <v>44999</v>
      </c>
      <c r="H685" s="1" t="s">
        <v>28</v>
      </c>
      <c r="I685" s="4">
        <v>33.81</v>
      </c>
      <c r="J685" s="2">
        <v>44993</v>
      </c>
      <c r="K685" s="3">
        <f t="shared" si="10"/>
        <v>-6</v>
      </c>
      <c r="L685" s="4">
        <v>-202.86</v>
      </c>
    </row>
    <row r="686" spans="1:12" s="1" customFormat="1" ht="12.75">
      <c r="A686" s="1" t="s">
        <v>1291</v>
      </c>
      <c r="B686" s="1" t="s">
        <v>1416</v>
      </c>
      <c r="C686" s="1" t="s">
        <v>1417</v>
      </c>
      <c r="D686" s="2">
        <v>44964</v>
      </c>
      <c r="E686" s="3">
        <v>8993073094</v>
      </c>
      <c r="F686" s="4">
        <v>13.77</v>
      </c>
      <c r="G686" s="2">
        <v>44999</v>
      </c>
      <c r="H686" s="1" t="s">
        <v>28</v>
      </c>
      <c r="I686" s="4">
        <v>13.77</v>
      </c>
      <c r="J686" s="2">
        <v>44993</v>
      </c>
      <c r="K686" s="3">
        <f t="shared" si="10"/>
        <v>-6</v>
      </c>
      <c r="L686" s="4">
        <v>-82.62</v>
      </c>
    </row>
    <row r="687" spans="1:12" s="1" customFormat="1" ht="12.75">
      <c r="A687" s="1" t="s">
        <v>1291</v>
      </c>
      <c r="B687" s="1" t="s">
        <v>1418</v>
      </c>
      <c r="C687" s="1" t="s">
        <v>1419</v>
      </c>
      <c r="D687" s="2">
        <v>44964</v>
      </c>
      <c r="E687" s="3">
        <v>8993054494</v>
      </c>
      <c r="F687" s="4">
        <v>102.11</v>
      </c>
      <c r="G687" s="2">
        <v>44999</v>
      </c>
      <c r="H687" s="1" t="s">
        <v>28</v>
      </c>
      <c r="I687" s="4">
        <v>102.11</v>
      </c>
      <c r="J687" s="2">
        <v>44993</v>
      </c>
      <c r="K687" s="3">
        <f t="shared" si="10"/>
        <v>-6</v>
      </c>
      <c r="L687" s="4">
        <v>-612.66</v>
      </c>
    </row>
    <row r="688" spans="1:12" s="1" customFormat="1" ht="12.75">
      <c r="A688" s="1" t="s">
        <v>1291</v>
      </c>
      <c r="B688" s="1" t="s">
        <v>1420</v>
      </c>
      <c r="C688" s="1" t="s">
        <v>1421</v>
      </c>
      <c r="D688" s="2">
        <v>44964</v>
      </c>
      <c r="E688" s="3">
        <v>8993896447</v>
      </c>
      <c r="F688" s="4">
        <v>570.59</v>
      </c>
      <c r="G688" s="2">
        <v>44999</v>
      </c>
      <c r="H688" s="1" t="s">
        <v>28</v>
      </c>
      <c r="I688" s="4">
        <v>570.59</v>
      </c>
      <c r="J688" s="2">
        <v>44993</v>
      </c>
      <c r="K688" s="3">
        <f t="shared" si="10"/>
        <v>-6</v>
      </c>
      <c r="L688" s="4">
        <v>-3423.54</v>
      </c>
    </row>
    <row r="689" spans="1:12" s="1" customFormat="1" ht="12.75">
      <c r="A689" s="1" t="s">
        <v>1291</v>
      </c>
      <c r="B689" s="1" t="s">
        <v>1422</v>
      </c>
      <c r="C689" s="1" t="s">
        <v>1423</v>
      </c>
      <c r="D689" s="2">
        <v>44964</v>
      </c>
      <c r="E689" s="3">
        <v>8993886756</v>
      </c>
      <c r="F689" s="4">
        <v>9.76</v>
      </c>
      <c r="G689" s="2">
        <v>44999</v>
      </c>
      <c r="H689" s="1" t="s">
        <v>28</v>
      </c>
      <c r="I689" s="4">
        <v>9.76</v>
      </c>
      <c r="J689" s="2">
        <v>44993</v>
      </c>
      <c r="K689" s="3">
        <f t="shared" si="10"/>
        <v>-6</v>
      </c>
      <c r="L689" s="4">
        <v>-58.56</v>
      </c>
    </row>
    <row r="690" spans="1:12" s="1" customFormat="1" ht="12.75">
      <c r="A690" s="1" t="s">
        <v>1291</v>
      </c>
      <c r="B690" s="1" t="s">
        <v>1424</v>
      </c>
      <c r="C690" s="1" t="s">
        <v>1425</v>
      </c>
      <c r="D690" s="2">
        <v>44964</v>
      </c>
      <c r="E690" s="3">
        <v>8993891757</v>
      </c>
      <c r="F690" s="4">
        <v>476.56</v>
      </c>
      <c r="G690" s="2">
        <v>44999</v>
      </c>
      <c r="H690" s="1" t="s">
        <v>28</v>
      </c>
      <c r="I690" s="4">
        <v>476.56</v>
      </c>
      <c r="J690" s="2">
        <v>44993</v>
      </c>
      <c r="K690" s="3">
        <f t="shared" si="10"/>
        <v>-6</v>
      </c>
      <c r="L690" s="4">
        <v>-2859.36</v>
      </c>
    </row>
    <row r="691" spans="1:12" s="1" customFormat="1" ht="12.75">
      <c r="A691" s="1" t="s">
        <v>1291</v>
      </c>
      <c r="B691" s="1" t="s">
        <v>1426</v>
      </c>
      <c r="C691" s="1" t="s">
        <v>1427</v>
      </c>
      <c r="D691" s="2">
        <v>44964</v>
      </c>
      <c r="E691" s="3">
        <v>8993793751</v>
      </c>
      <c r="F691" s="4">
        <v>37.5</v>
      </c>
      <c r="G691" s="2">
        <v>44999</v>
      </c>
      <c r="H691" s="1" t="s">
        <v>28</v>
      </c>
      <c r="I691" s="4">
        <v>37.5</v>
      </c>
      <c r="J691" s="2">
        <v>44993</v>
      </c>
      <c r="K691" s="3">
        <f t="shared" si="10"/>
        <v>-6</v>
      </c>
      <c r="L691" s="4">
        <v>-225</v>
      </c>
    </row>
    <row r="692" spans="1:12" s="1" customFormat="1" ht="12.75">
      <c r="A692" s="1" t="s">
        <v>1291</v>
      </c>
      <c r="B692" s="1" t="s">
        <v>1428</v>
      </c>
      <c r="C692" s="1" t="s">
        <v>1429</v>
      </c>
      <c r="D692" s="2">
        <v>44964</v>
      </c>
      <c r="E692" s="3">
        <v>8993800660</v>
      </c>
      <c r="F692" s="4">
        <v>404.12</v>
      </c>
      <c r="G692" s="2">
        <v>44999</v>
      </c>
      <c r="H692" s="1" t="s">
        <v>28</v>
      </c>
      <c r="I692" s="4">
        <v>404.12</v>
      </c>
      <c r="J692" s="2">
        <v>44993</v>
      </c>
      <c r="K692" s="3">
        <f t="shared" si="10"/>
        <v>-6</v>
      </c>
      <c r="L692" s="4">
        <v>-2424.72</v>
      </c>
    </row>
    <row r="693" spans="1:12" s="1" customFormat="1" ht="12.75">
      <c r="A693" s="1" t="s">
        <v>1291</v>
      </c>
      <c r="B693" s="1" t="s">
        <v>1430</v>
      </c>
      <c r="C693" s="1" t="s">
        <v>1431</v>
      </c>
      <c r="D693" s="2">
        <v>44964</v>
      </c>
      <c r="E693" s="3">
        <v>8993885360</v>
      </c>
      <c r="F693" s="4">
        <v>859.55</v>
      </c>
      <c r="G693" s="2">
        <v>44999</v>
      </c>
      <c r="H693" s="1" t="s">
        <v>28</v>
      </c>
      <c r="I693" s="4">
        <v>859.55</v>
      </c>
      <c r="J693" s="2">
        <v>44993</v>
      </c>
      <c r="K693" s="3">
        <f t="shared" si="10"/>
        <v>-6</v>
      </c>
      <c r="L693" s="4">
        <v>-5157.3</v>
      </c>
    </row>
    <row r="694" spans="1:12" s="1" customFormat="1" ht="12.75">
      <c r="A694" s="1" t="s">
        <v>1291</v>
      </c>
      <c r="B694" s="1" t="s">
        <v>1432</v>
      </c>
      <c r="C694" s="1" t="s">
        <v>1433</v>
      </c>
      <c r="D694" s="2">
        <v>44964</v>
      </c>
      <c r="E694" s="3">
        <v>8993894253</v>
      </c>
      <c r="F694" s="4">
        <v>319.09</v>
      </c>
      <c r="G694" s="2">
        <v>44999</v>
      </c>
      <c r="H694" s="1" t="s">
        <v>28</v>
      </c>
      <c r="I694" s="4">
        <v>319.09</v>
      </c>
      <c r="J694" s="2">
        <v>44993</v>
      </c>
      <c r="K694" s="3">
        <f t="shared" si="10"/>
        <v>-6</v>
      </c>
      <c r="L694" s="4">
        <v>-1914.54</v>
      </c>
    </row>
    <row r="695" spans="1:12" s="1" customFormat="1" ht="12.75">
      <c r="A695" s="1" t="s">
        <v>1291</v>
      </c>
      <c r="B695" s="1" t="s">
        <v>1434</v>
      </c>
      <c r="C695" s="1" t="s">
        <v>1435</v>
      </c>
      <c r="D695" s="2">
        <v>44964</v>
      </c>
      <c r="E695" s="3">
        <v>8993881555</v>
      </c>
      <c r="F695" s="4">
        <v>1013.51</v>
      </c>
      <c r="G695" s="2">
        <v>44999</v>
      </c>
      <c r="H695" s="1" t="s">
        <v>28</v>
      </c>
      <c r="I695" s="4">
        <v>1013.51</v>
      </c>
      <c r="J695" s="2">
        <v>44993</v>
      </c>
      <c r="K695" s="3">
        <f t="shared" si="10"/>
        <v>-6</v>
      </c>
      <c r="L695" s="4">
        <v>-6081.06</v>
      </c>
    </row>
    <row r="696" spans="1:12" s="1" customFormat="1" ht="12.75">
      <c r="A696" s="1" t="s">
        <v>1291</v>
      </c>
      <c r="B696" s="1" t="s">
        <v>1436</v>
      </c>
      <c r="C696" s="1" t="s">
        <v>1437</v>
      </c>
      <c r="D696" s="2">
        <v>44964</v>
      </c>
      <c r="E696" s="3">
        <v>8993794265</v>
      </c>
      <c r="F696" s="4">
        <v>16.51</v>
      </c>
      <c r="G696" s="2">
        <v>44999</v>
      </c>
      <c r="H696" s="1" t="s">
        <v>28</v>
      </c>
      <c r="I696" s="4">
        <v>16.51</v>
      </c>
      <c r="J696" s="2">
        <v>44993</v>
      </c>
      <c r="K696" s="3">
        <f t="shared" si="10"/>
        <v>-6</v>
      </c>
      <c r="L696" s="4">
        <v>-99.06</v>
      </c>
    </row>
    <row r="697" spans="1:12" s="1" customFormat="1" ht="12.75">
      <c r="A697" s="1" t="s">
        <v>1291</v>
      </c>
      <c r="B697" s="1" t="s">
        <v>1438</v>
      </c>
      <c r="C697" s="1" t="s">
        <v>1439</v>
      </c>
      <c r="D697" s="2">
        <v>44964</v>
      </c>
      <c r="E697" s="3">
        <v>8993802858</v>
      </c>
      <c r="F697" s="4">
        <v>8.9</v>
      </c>
      <c r="G697" s="2">
        <v>44999</v>
      </c>
      <c r="H697" s="1" t="s">
        <v>28</v>
      </c>
      <c r="I697" s="4">
        <v>8.9</v>
      </c>
      <c r="J697" s="2">
        <v>44993</v>
      </c>
      <c r="K697" s="3">
        <f t="shared" si="10"/>
        <v>-6</v>
      </c>
      <c r="L697" s="4">
        <v>-53.4</v>
      </c>
    </row>
    <row r="698" spans="1:12" s="1" customFormat="1" ht="12.75">
      <c r="A698" s="1" t="s">
        <v>1291</v>
      </c>
      <c r="B698" s="1" t="s">
        <v>1440</v>
      </c>
      <c r="C698" s="1" t="s">
        <v>1441</v>
      </c>
      <c r="D698" s="2">
        <v>44964</v>
      </c>
      <c r="E698" s="3">
        <v>8993889858</v>
      </c>
      <c r="F698" s="4">
        <v>49.94</v>
      </c>
      <c r="G698" s="2">
        <v>44999</v>
      </c>
      <c r="H698" s="1" t="s">
        <v>28</v>
      </c>
      <c r="I698" s="4">
        <v>49.94</v>
      </c>
      <c r="J698" s="2">
        <v>44993</v>
      </c>
      <c r="K698" s="3">
        <f t="shared" si="10"/>
        <v>-6</v>
      </c>
      <c r="L698" s="4">
        <v>-299.64</v>
      </c>
    </row>
    <row r="699" spans="1:12" s="1" customFormat="1" ht="12.75">
      <c r="A699" s="1" t="s">
        <v>1291</v>
      </c>
      <c r="B699" s="1" t="s">
        <v>1442</v>
      </c>
      <c r="C699" s="1" t="s">
        <v>1443</v>
      </c>
      <c r="D699" s="2">
        <v>44964</v>
      </c>
      <c r="E699" s="3">
        <v>8993871759</v>
      </c>
      <c r="F699" s="4">
        <v>49.74</v>
      </c>
      <c r="G699" s="2">
        <v>44999</v>
      </c>
      <c r="H699" s="1" t="s">
        <v>28</v>
      </c>
      <c r="I699" s="4">
        <v>49.74</v>
      </c>
      <c r="J699" s="2">
        <v>44993</v>
      </c>
      <c r="K699" s="3">
        <f t="shared" si="10"/>
        <v>-6</v>
      </c>
      <c r="L699" s="4">
        <v>-298.44</v>
      </c>
    </row>
    <row r="700" spans="1:12" s="1" customFormat="1" ht="12.75">
      <c r="A700" s="1" t="s">
        <v>1291</v>
      </c>
      <c r="B700" s="1" t="s">
        <v>1444</v>
      </c>
      <c r="C700" s="1" t="s">
        <v>1445</v>
      </c>
      <c r="D700" s="2">
        <v>44964</v>
      </c>
      <c r="E700" s="3">
        <v>8993787459</v>
      </c>
      <c r="F700" s="4">
        <v>805.77</v>
      </c>
      <c r="G700" s="2">
        <v>44999</v>
      </c>
      <c r="H700" s="1" t="s">
        <v>28</v>
      </c>
      <c r="I700" s="4">
        <v>805.77</v>
      </c>
      <c r="J700" s="2">
        <v>44993</v>
      </c>
      <c r="K700" s="3">
        <f t="shared" si="10"/>
        <v>-6</v>
      </c>
      <c r="L700" s="4">
        <v>-4834.62</v>
      </c>
    </row>
    <row r="701" spans="1:12" s="1" customFormat="1" ht="12.75">
      <c r="A701" s="1" t="s">
        <v>1291</v>
      </c>
      <c r="B701" s="1" t="s">
        <v>1446</v>
      </c>
      <c r="C701" s="1" t="s">
        <v>1447</v>
      </c>
      <c r="D701" s="2">
        <v>44964</v>
      </c>
      <c r="E701" s="3">
        <v>8993886760</v>
      </c>
      <c r="F701" s="4">
        <v>40.6</v>
      </c>
      <c r="G701" s="2">
        <v>44999</v>
      </c>
      <c r="H701" s="1" t="s">
        <v>28</v>
      </c>
      <c r="I701" s="4">
        <v>40.6</v>
      </c>
      <c r="J701" s="2">
        <v>44993</v>
      </c>
      <c r="K701" s="3">
        <f t="shared" si="10"/>
        <v>-6</v>
      </c>
      <c r="L701" s="4">
        <v>-243.6</v>
      </c>
    </row>
    <row r="702" spans="1:12" s="1" customFormat="1" ht="12.75">
      <c r="A702" s="1" t="s">
        <v>1291</v>
      </c>
      <c r="B702" s="1" t="s">
        <v>1448</v>
      </c>
      <c r="C702" s="1" t="s">
        <v>1449</v>
      </c>
      <c r="D702" s="2">
        <v>44964</v>
      </c>
      <c r="E702" s="3">
        <v>8993795062</v>
      </c>
      <c r="F702" s="4">
        <v>555.46</v>
      </c>
      <c r="G702" s="2">
        <v>44999</v>
      </c>
      <c r="H702" s="1" t="s">
        <v>28</v>
      </c>
      <c r="I702" s="4">
        <v>555.46</v>
      </c>
      <c r="J702" s="2">
        <v>44993</v>
      </c>
      <c r="K702" s="3">
        <f t="shared" si="10"/>
        <v>-6</v>
      </c>
      <c r="L702" s="4">
        <v>-3332.76</v>
      </c>
    </row>
    <row r="703" spans="1:12" s="1" customFormat="1" ht="12.75">
      <c r="A703" s="1" t="s">
        <v>1291</v>
      </c>
      <c r="B703" s="1" t="s">
        <v>1450</v>
      </c>
      <c r="C703" s="1" t="s">
        <v>1451</v>
      </c>
      <c r="D703" s="2">
        <v>44964</v>
      </c>
      <c r="E703" s="3">
        <v>8993770964</v>
      </c>
      <c r="F703" s="4">
        <v>30.48</v>
      </c>
      <c r="G703" s="2">
        <v>44999</v>
      </c>
      <c r="H703" s="1" t="s">
        <v>28</v>
      </c>
      <c r="I703" s="4">
        <v>30.48</v>
      </c>
      <c r="J703" s="2">
        <v>44993</v>
      </c>
      <c r="K703" s="3">
        <f t="shared" si="10"/>
        <v>-6</v>
      </c>
      <c r="L703" s="4">
        <v>-182.88</v>
      </c>
    </row>
    <row r="704" spans="1:12" s="1" customFormat="1" ht="12.75">
      <c r="A704" s="1" t="s">
        <v>1291</v>
      </c>
      <c r="B704" s="1" t="s">
        <v>1452</v>
      </c>
      <c r="C704" s="1" t="s">
        <v>1453</v>
      </c>
      <c r="D704" s="2">
        <v>44964</v>
      </c>
      <c r="E704" s="3">
        <v>8993899371</v>
      </c>
      <c r="F704" s="4">
        <v>14.41</v>
      </c>
      <c r="G704" s="2">
        <v>44999</v>
      </c>
      <c r="H704" s="1" t="s">
        <v>28</v>
      </c>
      <c r="I704" s="4">
        <v>14.41</v>
      </c>
      <c r="J704" s="2">
        <v>44993</v>
      </c>
      <c r="K704" s="3">
        <f t="shared" si="10"/>
        <v>-6</v>
      </c>
      <c r="L704" s="4">
        <v>-86.46</v>
      </c>
    </row>
    <row r="705" spans="1:12" s="1" customFormat="1" ht="12.75">
      <c r="A705" s="1" t="s">
        <v>1291</v>
      </c>
      <c r="B705" s="1" t="s">
        <v>1454</v>
      </c>
      <c r="C705" s="1" t="s">
        <v>1455</v>
      </c>
      <c r="D705" s="2">
        <v>44964</v>
      </c>
      <c r="E705" s="3">
        <v>8993894165</v>
      </c>
      <c r="F705" s="4">
        <v>224.96</v>
      </c>
      <c r="G705" s="2">
        <v>44999</v>
      </c>
      <c r="H705" s="1" t="s">
        <v>28</v>
      </c>
      <c r="I705" s="4">
        <v>224.96</v>
      </c>
      <c r="J705" s="2">
        <v>44993</v>
      </c>
      <c r="K705" s="3">
        <f t="shared" si="10"/>
        <v>-6</v>
      </c>
      <c r="L705" s="4">
        <v>-1349.76</v>
      </c>
    </row>
    <row r="706" spans="1:12" s="1" customFormat="1" ht="12.75">
      <c r="A706" s="1" t="s">
        <v>1291</v>
      </c>
      <c r="B706" s="1" t="s">
        <v>1456</v>
      </c>
      <c r="C706" s="1" t="s">
        <v>1457</v>
      </c>
      <c r="D706" s="2">
        <v>44964</v>
      </c>
      <c r="E706" s="3">
        <v>8993803068</v>
      </c>
      <c r="F706" s="4">
        <v>8.9</v>
      </c>
      <c r="G706" s="2">
        <v>44999</v>
      </c>
      <c r="H706" s="1" t="s">
        <v>28</v>
      </c>
      <c r="I706" s="4">
        <v>8.9</v>
      </c>
      <c r="J706" s="2">
        <v>44993</v>
      </c>
      <c r="K706" s="3">
        <f aca="true" t="shared" si="11" ref="K706:K769">+J706-G706</f>
        <v>-6</v>
      </c>
      <c r="L706" s="4">
        <v>-53.4</v>
      </c>
    </row>
    <row r="707" spans="1:12" s="1" customFormat="1" ht="12.75">
      <c r="A707" s="1" t="s">
        <v>1291</v>
      </c>
      <c r="B707" s="1" t="s">
        <v>1458</v>
      </c>
      <c r="C707" s="1" t="s">
        <v>1459</v>
      </c>
      <c r="D707" s="2">
        <v>44964</v>
      </c>
      <c r="E707" s="3">
        <v>8993886269</v>
      </c>
      <c r="F707" s="4">
        <v>2524.85</v>
      </c>
      <c r="G707" s="2">
        <v>44999</v>
      </c>
      <c r="H707" s="1" t="s">
        <v>28</v>
      </c>
      <c r="I707" s="4">
        <v>2524.85</v>
      </c>
      <c r="J707" s="2">
        <v>44993</v>
      </c>
      <c r="K707" s="3">
        <f t="shared" si="11"/>
        <v>-6</v>
      </c>
      <c r="L707" s="4">
        <v>-15149.1</v>
      </c>
    </row>
    <row r="708" spans="1:12" s="1" customFormat="1" ht="12.75">
      <c r="A708" s="1" t="s">
        <v>1291</v>
      </c>
      <c r="B708" s="1" t="s">
        <v>1460</v>
      </c>
      <c r="C708" s="1" t="s">
        <v>1461</v>
      </c>
      <c r="D708" s="2">
        <v>44964</v>
      </c>
      <c r="E708" s="3">
        <v>8993768482</v>
      </c>
      <c r="F708" s="4">
        <v>267.8</v>
      </c>
      <c r="G708" s="2">
        <v>44999</v>
      </c>
      <c r="H708" s="1" t="s">
        <v>28</v>
      </c>
      <c r="I708" s="4">
        <v>267.8</v>
      </c>
      <c r="J708" s="2">
        <v>44993</v>
      </c>
      <c r="K708" s="3">
        <f t="shared" si="11"/>
        <v>-6</v>
      </c>
      <c r="L708" s="4">
        <v>-1606.8</v>
      </c>
    </row>
    <row r="709" spans="1:12" s="1" customFormat="1" ht="12.75">
      <c r="A709" s="1" t="s">
        <v>1291</v>
      </c>
      <c r="B709" s="1" t="s">
        <v>1462</v>
      </c>
      <c r="C709" s="1" t="s">
        <v>1463</v>
      </c>
      <c r="D709" s="2">
        <v>44964</v>
      </c>
      <c r="E709" s="3">
        <v>8993892583</v>
      </c>
      <c r="F709" s="4">
        <v>27.36</v>
      </c>
      <c r="G709" s="2">
        <v>44999</v>
      </c>
      <c r="H709" s="1" t="s">
        <v>28</v>
      </c>
      <c r="I709" s="4">
        <v>27.36</v>
      </c>
      <c r="J709" s="2">
        <v>44993</v>
      </c>
      <c r="K709" s="3">
        <f t="shared" si="11"/>
        <v>-6</v>
      </c>
      <c r="L709" s="4">
        <v>-164.16</v>
      </c>
    </row>
    <row r="710" spans="1:12" s="1" customFormat="1" ht="12.75">
      <c r="A710" s="1" t="s">
        <v>1291</v>
      </c>
      <c r="B710" s="1" t="s">
        <v>1464</v>
      </c>
      <c r="C710" s="1" t="s">
        <v>1465</v>
      </c>
      <c r="D710" s="2">
        <v>44964</v>
      </c>
      <c r="E710" s="3">
        <v>8993883783</v>
      </c>
      <c r="F710" s="4">
        <v>51.63</v>
      </c>
      <c r="G710" s="2">
        <v>44999</v>
      </c>
      <c r="H710" s="1" t="s">
        <v>28</v>
      </c>
      <c r="I710" s="4">
        <v>51.63</v>
      </c>
      <c r="J710" s="2">
        <v>44993</v>
      </c>
      <c r="K710" s="3">
        <f t="shared" si="11"/>
        <v>-6</v>
      </c>
      <c r="L710" s="4">
        <v>-309.78</v>
      </c>
    </row>
    <row r="711" spans="1:12" s="1" customFormat="1" ht="12.75">
      <c r="A711" s="1" t="s">
        <v>1291</v>
      </c>
      <c r="B711" s="1" t="s">
        <v>1466</v>
      </c>
      <c r="C711" s="1" t="s">
        <v>1467</v>
      </c>
      <c r="D711" s="2">
        <v>44964</v>
      </c>
      <c r="E711" s="3">
        <v>8993762678</v>
      </c>
      <c r="F711" s="4">
        <v>5.68</v>
      </c>
      <c r="G711" s="2">
        <v>44999</v>
      </c>
      <c r="H711" s="1" t="s">
        <v>28</v>
      </c>
      <c r="I711" s="4">
        <v>5.68</v>
      </c>
      <c r="J711" s="2">
        <v>44993</v>
      </c>
      <c r="K711" s="3">
        <f t="shared" si="11"/>
        <v>-6</v>
      </c>
      <c r="L711" s="4">
        <v>-34.08</v>
      </c>
    </row>
    <row r="712" spans="1:12" s="1" customFormat="1" ht="12.75">
      <c r="A712" s="1" t="s">
        <v>1291</v>
      </c>
      <c r="B712" s="1" t="s">
        <v>1468</v>
      </c>
      <c r="C712" s="1" t="s">
        <v>1469</v>
      </c>
      <c r="D712" s="2">
        <v>44964</v>
      </c>
      <c r="E712" s="3">
        <v>8993772082</v>
      </c>
      <c r="F712" s="4">
        <v>221.95</v>
      </c>
      <c r="G712" s="2">
        <v>44999</v>
      </c>
      <c r="H712" s="1" t="s">
        <v>28</v>
      </c>
      <c r="I712" s="4">
        <v>221.95</v>
      </c>
      <c r="J712" s="2">
        <v>44993</v>
      </c>
      <c r="K712" s="3">
        <f t="shared" si="11"/>
        <v>-6</v>
      </c>
      <c r="L712" s="4">
        <v>-1331.7</v>
      </c>
    </row>
    <row r="713" spans="1:12" s="1" customFormat="1" ht="12.75">
      <c r="A713" s="1" t="s">
        <v>1291</v>
      </c>
      <c r="B713" s="1" t="s">
        <v>1470</v>
      </c>
      <c r="C713" s="1" t="s">
        <v>1471</v>
      </c>
      <c r="D713" s="2">
        <v>44964</v>
      </c>
      <c r="E713" s="3">
        <v>8993804487</v>
      </c>
      <c r="F713" s="4">
        <v>6.12</v>
      </c>
      <c r="G713" s="2">
        <v>44999</v>
      </c>
      <c r="H713" s="1" t="s">
        <v>28</v>
      </c>
      <c r="I713" s="4">
        <v>6.12</v>
      </c>
      <c r="J713" s="2">
        <v>44993</v>
      </c>
      <c r="K713" s="3">
        <f t="shared" si="11"/>
        <v>-6</v>
      </c>
      <c r="L713" s="4">
        <v>-36.72</v>
      </c>
    </row>
    <row r="714" spans="1:12" s="1" customFormat="1" ht="12.75">
      <c r="A714" s="1" t="s">
        <v>1291</v>
      </c>
      <c r="B714" s="1" t="s">
        <v>1472</v>
      </c>
      <c r="C714" s="1" t="s">
        <v>1473</v>
      </c>
      <c r="D714" s="2">
        <v>44964</v>
      </c>
      <c r="E714" s="3">
        <v>8993891390</v>
      </c>
      <c r="F714" s="4">
        <v>18.31</v>
      </c>
      <c r="G714" s="2">
        <v>44999</v>
      </c>
      <c r="H714" s="1" t="s">
        <v>28</v>
      </c>
      <c r="I714" s="4">
        <v>18.31</v>
      </c>
      <c r="J714" s="2">
        <v>44993</v>
      </c>
      <c r="K714" s="3">
        <f t="shared" si="11"/>
        <v>-6</v>
      </c>
      <c r="L714" s="4">
        <v>-109.86</v>
      </c>
    </row>
    <row r="715" spans="1:12" s="1" customFormat="1" ht="12.75">
      <c r="A715" s="1" t="s">
        <v>1291</v>
      </c>
      <c r="B715" s="1" t="s">
        <v>1474</v>
      </c>
      <c r="C715" s="1" t="s">
        <v>1475</v>
      </c>
      <c r="D715" s="2">
        <v>44964</v>
      </c>
      <c r="E715" s="3">
        <v>8993878093</v>
      </c>
      <c r="F715" s="4">
        <v>8.9</v>
      </c>
      <c r="G715" s="2">
        <v>44999</v>
      </c>
      <c r="H715" s="1" t="s">
        <v>28</v>
      </c>
      <c r="I715" s="4">
        <v>8.9</v>
      </c>
      <c r="J715" s="2">
        <v>44993</v>
      </c>
      <c r="K715" s="3">
        <f t="shared" si="11"/>
        <v>-6</v>
      </c>
      <c r="L715" s="4">
        <v>-53.4</v>
      </c>
    </row>
    <row r="716" spans="1:12" s="1" customFormat="1" ht="12.75">
      <c r="A716" s="1" t="s">
        <v>1291</v>
      </c>
      <c r="B716" s="1" t="s">
        <v>1476</v>
      </c>
      <c r="C716" s="1" t="s">
        <v>1477</v>
      </c>
      <c r="D716" s="2">
        <v>44964</v>
      </c>
      <c r="E716" s="3">
        <v>8993871695</v>
      </c>
      <c r="F716" s="4">
        <v>5.68</v>
      </c>
      <c r="G716" s="2">
        <v>44999</v>
      </c>
      <c r="H716" s="1" t="s">
        <v>28</v>
      </c>
      <c r="I716" s="4">
        <v>5.68</v>
      </c>
      <c r="J716" s="2">
        <v>44993</v>
      </c>
      <c r="K716" s="3">
        <f t="shared" si="11"/>
        <v>-6</v>
      </c>
      <c r="L716" s="4">
        <v>-34.08</v>
      </c>
    </row>
    <row r="717" spans="1:12" s="1" customFormat="1" ht="12.75">
      <c r="A717" s="1" t="s">
        <v>1291</v>
      </c>
      <c r="B717" s="1" t="s">
        <v>1478</v>
      </c>
      <c r="C717" s="1" t="s">
        <v>1479</v>
      </c>
      <c r="D717" s="2">
        <v>44964</v>
      </c>
      <c r="E717" s="3">
        <v>8993884779</v>
      </c>
      <c r="F717" s="4">
        <v>24.91</v>
      </c>
      <c r="G717" s="2">
        <v>44999</v>
      </c>
      <c r="H717" s="1" t="s">
        <v>28</v>
      </c>
      <c r="I717" s="4">
        <v>24.91</v>
      </c>
      <c r="J717" s="2">
        <v>44993</v>
      </c>
      <c r="K717" s="3">
        <f t="shared" si="11"/>
        <v>-6</v>
      </c>
      <c r="L717" s="4">
        <v>-149.46</v>
      </c>
    </row>
    <row r="718" spans="1:12" s="1" customFormat="1" ht="12.75">
      <c r="A718" s="1" t="s">
        <v>1291</v>
      </c>
      <c r="B718" s="1" t="s">
        <v>1480</v>
      </c>
      <c r="C718" s="1" t="s">
        <v>1481</v>
      </c>
      <c r="D718" s="2">
        <v>44965</v>
      </c>
      <c r="E718" s="3">
        <v>9001819634</v>
      </c>
      <c r="F718" s="4">
        <v>35.15</v>
      </c>
      <c r="G718" s="2">
        <v>45000</v>
      </c>
      <c r="H718" s="1" t="s">
        <v>28</v>
      </c>
      <c r="I718" s="4">
        <v>35.15</v>
      </c>
      <c r="J718" s="2">
        <v>44993</v>
      </c>
      <c r="K718" s="3">
        <f t="shared" si="11"/>
        <v>-7</v>
      </c>
      <c r="L718" s="4">
        <v>-246.05</v>
      </c>
    </row>
    <row r="719" spans="1:12" s="1" customFormat="1" ht="12.75">
      <c r="A719" s="1" t="s">
        <v>1291</v>
      </c>
      <c r="B719" s="1" t="s">
        <v>1482</v>
      </c>
      <c r="C719" s="1" t="s">
        <v>1483</v>
      </c>
      <c r="D719" s="2">
        <v>44964</v>
      </c>
      <c r="E719" s="3">
        <v>8993911169</v>
      </c>
      <c r="F719" s="4">
        <v>27.06</v>
      </c>
      <c r="G719" s="2">
        <v>44999</v>
      </c>
      <c r="H719" s="1" t="s">
        <v>28</v>
      </c>
      <c r="I719" s="4">
        <v>27.06</v>
      </c>
      <c r="J719" s="2">
        <v>44993</v>
      </c>
      <c r="K719" s="3">
        <f t="shared" si="11"/>
        <v>-6</v>
      </c>
      <c r="L719" s="4">
        <v>-162.36</v>
      </c>
    </row>
    <row r="720" spans="1:12" s="1" customFormat="1" ht="12.75">
      <c r="A720" s="1" t="s">
        <v>1291</v>
      </c>
      <c r="B720" s="1" t="s">
        <v>1484</v>
      </c>
      <c r="C720" s="1" t="s">
        <v>1485</v>
      </c>
      <c r="D720" s="2">
        <v>44964</v>
      </c>
      <c r="E720" s="3">
        <v>8993915973</v>
      </c>
      <c r="F720" s="4">
        <v>5.68</v>
      </c>
      <c r="G720" s="2">
        <v>44999</v>
      </c>
      <c r="H720" s="1" t="s">
        <v>28</v>
      </c>
      <c r="I720" s="4">
        <v>5.68</v>
      </c>
      <c r="J720" s="2">
        <v>44993</v>
      </c>
      <c r="K720" s="3">
        <f t="shared" si="11"/>
        <v>-6</v>
      </c>
      <c r="L720" s="4">
        <v>-34.08</v>
      </c>
    </row>
    <row r="721" spans="1:12" s="1" customFormat="1" ht="12.75">
      <c r="A721" s="1" t="s">
        <v>1291</v>
      </c>
      <c r="B721" s="1" t="s">
        <v>1486</v>
      </c>
      <c r="C721" s="1" t="s">
        <v>1487</v>
      </c>
      <c r="D721" s="2">
        <v>44964</v>
      </c>
      <c r="E721" s="3">
        <v>8993900175</v>
      </c>
      <c r="F721" s="4">
        <v>5.68</v>
      </c>
      <c r="G721" s="2">
        <v>44999</v>
      </c>
      <c r="H721" s="1" t="s">
        <v>28</v>
      </c>
      <c r="I721" s="4">
        <v>5.68</v>
      </c>
      <c r="J721" s="2">
        <v>44993</v>
      </c>
      <c r="K721" s="3">
        <f t="shared" si="11"/>
        <v>-6</v>
      </c>
      <c r="L721" s="4">
        <v>-34.08</v>
      </c>
    </row>
    <row r="722" spans="1:12" s="1" customFormat="1" ht="12.75">
      <c r="A722" s="1" t="s">
        <v>1291</v>
      </c>
      <c r="B722" s="1" t="s">
        <v>1488</v>
      </c>
      <c r="C722" s="1" t="s">
        <v>1489</v>
      </c>
      <c r="D722" s="2">
        <v>44964</v>
      </c>
      <c r="E722" s="3">
        <v>8993913076</v>
      </c>
      <c r="F722" s="4">
        <v>18.73</v>
      </c>
      <c r="G722" s="2">
        <v>44999</v>
      </c>
      <c r="H722" s="1" t="s">
        <v>28</v>
      </c>
      <c r="I722" s="4">
        <v>18.73</v>
      </c>
      <c r="J722" s="2">
        <v>44993</v>
      </c>
      <c r="K722" s="3">
        <f t="shared" si="11"/>
        <v>-6</v>
      </c>
      <c r="L722" s="4">
        <v>-112.38</v>
      </c>
    </row>
    <row r="723" spans="1:12" s="1" customFormat="1" ht="12.75">
      <c r="A723" s="1" t="s">
        <v>1291</v>
      </c>
      <c r="B723" s="1" t="s">
        <v>1490</v>
      </c>
      <c r="C723" s="1" t="s">
        <v>1491</v>
      </c>
      <c r="D723" s="2">
        <v>44964</v>
      </c>
      <c r="E723" s="3">
        <v>8993916271</v>
      </c>
      <c r="F723" s="4">
        <v>5.13</v>
      </c>
      <c r="G723" s="2">
        <v>44999</v>
      </c>
      <c r="H723" s="1" t="s">
        <v>28</v>
      </c>
      <c r="I723" s="4">
        <v>5.13</v>
      </c>
      <c r="J723" s="2">
        <v>44993</v>
      </c>
      <c r="K723" s="3">
        <f t="shared" si="11"/>
        <v>-6</v>
      </c>
      <c r="L723" s="4">
        <v>-30.78</v>
      </c>
    </row>
    <row r="724" spans="1:12" s="1" customFormat="1" ht="12.75">
      <c r="A724" s="1" t="s">
        <v>1291</v>
      </c>
      <c r="B724" s="1" t="s">
        <v>1492</v>
      </c>
      <c r="C724" s="1" t="s">
        <v>1493</v>
      </c>
      <c r="D724" s="2">
        <v>44964</v>
      </c>
      <c r="E724" s="3">
        <v>8993918375</v>
      </c>
      <c r="F724" s="4">
        <v>109.08</v>
      </c>
      <c r="G724" s="2">
        <v>44999</v>
      </c>
      <c r="H724" s="1" t="s">
        <v>28</v>
      </c>
      <c r="I724" s="4">
        <v>109.08</v>
      </c>
      <c r="J724" s="2">
        <v>44993</v>
      </c>
      <c r="K724" s="3">
        <f t="shared" si="11"/>
        <v>-6</v>
      </c>
      <c r="L724" s="4">
        <v>-654.48</v>
      </c>
    </row>
    <row r="725" spans="1:12" s="1" customFormat="1" ht="12.75">
      <c r="A725" s="1" t="s">
        <v>1291</v>
      </c>
      <c r="B725" s="1" t="s">
        <v>1494</v>
      </c>
      <c r="C725" s="1" t="s">
        <v>1495</v>
      </c>
      <c r="D725" s="2">
        <v>44964</v>
      </c>
      <c r="E725" s="3">
        <v>8993905078</v>
      </c>
      <c r="F725" s="4">
        <v>314.61</v>
      </c>
      <c r="G725" s="2">
        <v>44999</v>
      </c>
      <c r="H725" s="1" t="s">
        <v>28</v>
      </c>
      <c r="I725" s="4">
        <v>314.61</v>
      </c>
      <c r="J725" s="2">
        <v>44993</v>
      </c>
      <c r="K725" s="3">
        <f t="shared" si="11"/>
        <v>-6</v>
      </c>
      <c r="L725" s="4">
        <v>-1887.66</v>
      </c>
    </row>
    <row r="726" spans="1:12" s="1" customFormat="1" ht="12.75">
      <c r="A726" s="1" t="s">
        <v>1291</v>
      </c>
      <c r="B726" s="1" t="s">
        <v>1496</v>
      </c>
      <c r="C726" s="1" t="s">
        <v>1497</v>
      </c>
      <c r="D726" s="2">
        <v>44964</v>
      </c>
      <c r="E726" s="3">
        <v>8993913389</v>
      </c>
      <c r="F726" s="4">
        <v>955.81</v>
      </c>
      <c r="G726" s="2">
        <v>44999</v>
      </c>
      <c r="H726" s="1" t="s">
        <v>28</v>
      </c>
      <c r="I726" s="4">
        <v>955.81</v>
      </c>
      <c r="J726" s="2">
        <v>44993</v>
      </c>
      <c r="K726" s="3">
        <f t="shared" si="11"/>
        <v>-6</v>
      </c>
      <c r="L726" s="4">
        <v>-5734.86</v>
      </c>
    </row>
    <row r="727" spans="1:12" s="1" customFormat="1" ht="12.75">
      <c r="A727" s="1" t="s">
        <v>1291</v>
      </c>
      <c r="B727" s="1" t="s">
        <v>1498</v>
      </c>
      <c r="C727" s="1" t="s">
        <v>1499</v>
      </c>
      <c r="D727" s="2">
        <v>44964</v>
      </c>
      <c r="E727" s="3">
        <v>8993907392</v>
      </c>
      <c r="F727" s="4">
        <v>59.83</v>
      </c>
      <c r="G727" s="2">
        <v>44999</v>
      </c>
      <c r="H727" s="1" t="s">
        <v>28</v>
      </c>
      <c r="I727" s="4">
        <v>59.83</v>
      </c>
      <c r="J727" s="2">
        <v>44993</v>
      </c>
      <c r="K727" s="3">
        <f t="shared" si="11"/>
        <v>-6</v>
      </c>
      <c r="L727" s="4">
        <v>-358.98</v>
      </c>
    </row>
    <row r="728" spans="1:12" s="1" customFormat="1" ht="12.75">
      <c r="A728" s="1" t="s">
        <v>1291</v>
      </c>
      <c r="B728" s="1" t="s">
        <v>1500</v>
      </c>
      <c r="C728" s="1" t="s">
        <v>1501</v>
      </c>
      <c r="D728" s="2">
        <v>44965</v>
      </c>
      <c r="E728" s="3">
        <v>9001844339</v>
      </c>
      <c r="F728" s="4">
        <v>5.68</v>
      </c>
      <c r="G728" s="2">
        <v>45000</v>
      </c>
      <c r="H728" s="1" t="s">
        <v>28</v>
      </c>
      <c r="I728" s="4">
        <v>5.68</v>
      </c>
      <c r="J728" s="2">
        <v>44993</v>
      </c>
      <c r="K728" s="3">
        <f t="shared" si="11"/>
        <v>-7</v>
      </c>
      <c r="L728" s="4">
        <v>-39.76</v>
      </c>
    </row>
    <row r="729" spans="1:12" s="1" customFormat="1" ht="12.75">
      <c r="A729" s="1" t="s">
        <v>1291</v>
      </c>
      <c r="B729" s="1" t="s">
        <v>1502</v>
      </c>
      <c r="C729" s="1" t="s">
        <v>1503</v>
      </c>
      <c r="D729" s="2">
        <v>44965</v>
      </c>
      <c r="E729" s="3">
        <v>9001822354</v>
      </c>
      <c r="F729" s="4">
        <v>70.47</v>
      </c>
      <c r="G729" s="2">
        <v>45000</v>
      </c>
      <c r="H729" s="1" t="s">
        <v>28</v>
      </c>
      <c r="I729" s="4">
        <v>70.47</v>
      </c>
      <c r="J729" s="2">
        <v>44993</v>
      </c>
      <c r="K729" s="3">
        <f t="shared" si="11"/>
        <v>-7</v>
      </c>
      <c r="L729" s="4">
        <v>-493.29</v>
      </c>
    </row>
    <row r="730" spans="1:12" s="1" customFormat="1" ht="12.75">
      <c r="A730" s="1" t="s">
        <v>1291</v>
      </c>
      <c r="B730" s="1" t="s">
        <v>1504</v>
      </c>
      <c r="C730" s="1" t="s">
        <v>1505</v>
      </c>
      <c r="D730" s="2">
        <v>44965</v>
      </c>
      <c r="E730" s="3">
        <v>9001823062</v>
      </c>
      <c r="F730" s="4">
        <v>10.17</v>
      </c>
      <c r="G730" s="2">
        <v>45000</v>
      </c>
      <c r="H730" s="1" t="s">
        <v>28</v>
      </c>
      <c r="I730" s="4">
        <v>10.17</v>
      </c>
      <c r="J730" s="2">
        <v>44993</v>
      </c>
      <c r="K730" s="3">
        <f t="shared" si="11"/>
        <v>-7</v>
      </c>
      <c r="L730" s="4">
        <v>-71.19</v>
      </c>
    </row>
    <row r="731" spans="1:12" s="1" customFormat="1" ht="12.75">
      <c r="A731" s="1" t="s">
        <v>1291</v>
      </c>
      <c r="B731" s="1" t="s">
        <v>1506</v>
      </c>
      <c r="C731" s="1" t="s">
        <v>1507</v>
      </c>
      <c r="D731" s="2">
        <v>44965</v>
      </c>
      <c r="E731" s="3">
        <v>9001830658</v>
      </c>
      <c r="F731" s="4">
        <v>377.88</v>
      </c>
      <c r="G731" s="2">
        <v>45000</v>
      </c>
      <c r="H731" s="1" t="s">
        <v>28</v>
      </c>
      <c r="I731" s="4">
        <v>377.88</v>
      </c>
      <c r="J731" s="2">
        <v>44993</v>
      </c>
      <c r="K731" s="3">
        <f t="shared" si="11"/>
        <v>-7</v>
      </c>
      <c r="L731" s="4">
        <v>-2645.16</v>
      </c>
    </row>
    <row r="732" spans="1:12" s="1" customFormat="1" ht="12.75">
      <c r="A732" s="1" t="s">
        <v>1291</v>
      </c>
      <c r="B732" s="1" t="s">
        <v>1508</v>
      </c>
      <c r="C732" s="1" t="s">
        <v>1509</v>
      </c>
      <c r="D732" s="2">
        <v>44965</v>
      </c>
      <c r="E732" s="3">
        <v>9001826161</v>
      </c>
      <c r="F732" s="4">
        <v>134.79</v>
      </c>
      <c r="G732" s="2">
        <v>45000</v>
      </c>
      <c r="H732" s="1" t="s">
        <v>28</v>
      </c>
      <c r="I732" s="4">
        <v>134.79</v>
      </c>
      <c r="J732" s="2">
        <v>44993</v>
      </c>
      <c r="K732" s="3">
        <f t="shared" si="11"/>
        <v>-7</v>
      </c>
      <c r="L732" s="4">
        <v>-943.53</v>
      </c>
    </row>
    <row r="733" spans="1:12" s="1" customFormat="1" ht="12.75">
      <c r="A733" s="1" t="s">
        <v>1291</v>
      </c>
      <c r="B733" s="1" t="s">
        <v>1510</v>
      </c>
      <c r="C733" s="1" t="s">
        <v>1511</v>
      </c>
      <c r="D733" s="2">
        <v>44965</v>
      </c>
      <c r="E733" s="3">
        <v>9001832487</v>
      </c>
      <c r="F733" s="4">
        <v>39.97</v>
      </c>
      <c r="G733" s="2">
        <v>45000</v>
      </c>
      <c r="H733" s="1" t="s">
        <v>28</v>
      </c>
      <c r="I733" s="4">
        <v>39.97</v>
      </c>
      <c r="J733" s="2">
        <v>44993</v>
      </c>
      <c r="K733" s="3">
        <f t="shared" si="11"/>
        <v>-7</v>
      </c>
      <c r="L733" s="4">
        <v>-279.79</v>
      </c>
    </row>
    <row r="734" spans="1:12" s="1" customFormat="1" ht="12.75">
      <c r="A734" s="1" t="s">
        <v>1291</v>
      </c>
      <c r="B734" s="1" t="s">
        <v>1512</v>
      </c>
      <c r="C734" s="1" t="s">
        <v>1513</v>
      </c>
      <c r="D734" s="2">
        <v>44966</v>
      </c>
      <c r="E734" s="3">
        <v>9017071806</v>
      </c>
      <c r="F734" s="4">
        <v>9.76</v>
      </c>
      <c r="G734" s="2">
        <v>45001</v>
      </c>
      <c r="H734" s="1" t="s">
        <v>28</v>
      </c>
      <c r="I734" s="4">
        <v>9.76</v>
      </c>
      <c r="J734" s="2">
        <v>44993</v>
      </c>
      <c r="K734" s="3">
        <f t="shared" si="11"/>
        <v>-8</v>
      </c>
      <c r="L734" s="4">
        <v>-78.08</v>
      </c>
    </row>
    <row r="735" spans="1:12" s="1" customFormat="1" ht="12.75">
      <c r="A735" s="1" t="s">
        <v>1291</v>
      </c>
      <c r="B735" s="1" t="s">
        <v>1514</v>
      </c>
      <c r="C735" s="1" t="s">
        <v>1515</v>
      </c>
      <c r="D735" s="2">
        <v>44967</v>
      </c>
      <c r="E735" s="3">
        <v>9021591529</v>
      </c>
      <c r="F735" s="4">
        <v>15.33</v>
      </c>
      <c r="G735" s="2">
        <v>45002</v>
      </c>
      <c r="H735" s="1" t="s">
        <v>28</v>
      </c>
      <c r="I735" s="4">
        <v>15.33</v>
      </c>
      <c r="J735" s="2">
        <v>44993</v>
      </c>
      <c r="K735" s="3">
        <f t="shared" si="11"/>
        <v>-9</v>
      </c>
      <c r="L735" s="4">
        <v>-137.97</v>
      </c>
    </row>
    <row r="736" spans="1:12" s="1" customFormat="1" ht="12.75">
      <c r="A736" s="1" t="s">
        <v>1291</v>
      </c>
      <c r="B736" s="1" t="s">
        <v>1516</v>
      </c>
      <c r="C736" s="1" t="s">
        <v>1517</v>
      </c>
      <c r="D736" s="2">
        <v>44967</v>
      </c>
      <c r="E736" s="3">
        <v>9021600919</v>
      </c>
      <c r="F736" s="4">
        <v>363.68</v>
      </c>
      <c r="G736" s="2">
        <v>45002</v>
      </c>
      <c r="H736" s="1" t="s">
        <v>28</v>
      </c>
      <c r="I736" s="4">
        <v>363.68</v>
      </c>
      <c r="J736" s="2">
        <v>44993</v>
      </c>
      <c r="K736" s="3">
        <f t="shared" si="11"/>
        <v>-9</v>
      </c>
      <c r="L736" s="4">
        <v>-3273.12</v>
      </c>
    </row>
    <row r="737" spans="1:12" s="1" customFormat="1" ht="12.75">
      <c r="A737" s="1" t="s">
        <v>1291</v>
      </c>
      <c r="B737" s="1" t="s">
        <v>1518</v>
      </c>
      <c r="C737" s="1" t="s">
        <v>1519</v>
      </c>
      <c r="D737" s="2">
        <v>44968</v>
      </c>
      <c r="E737" s="3">
        <v>9024781237</v>
      </c>
      <c r="F737" s="4">
        <v>442.44</v>
      </c>
      <c r="G737" s="2">
        <v>45005</v>
      </c>
      <c r="H737" s="1" t="s">
        <v>28</v>
      </c>
      <c r="I737" s="4">
        <v>442.44</v>
      </c>
      <c r="J737" s="2">
        <v>44993</v>
      </c>
      <c r="K737" s="3">
        <f t="shared" si="11"/>
        <v>-12</v>
      </c>
      <c r="L737" s="4">
        <v>-5309.28</v>
      </c>
    </row>
    <row r="738" spans="1:12" s="1" customFormat="1" ht="12.75">
      <c r="A738" s="1" t="s">
        <v>1291</v>
      </c>
      <c r="B738" s="1" t="s">
        <v>1520</v>
      </c>
      <c r="C738" s="1" t="s">
        <v>1521</v>
      </c>
      <c r="D738" s="2">
        <v>44968</v>
      </c>
      <c r="E738" s="3">
        <v>9024788004</v>
      </c>
      <c r="F738" s="4">
        <v>273.4</v>
      </c>
      <c r="G738" s="2">
        <v>45005</v>
      </c>
      <c r="H738" s="1" t="s">
        <v>28</v>
      </c>
      <c r="I738" s="4">
        <v>273.4</v>
      </c>
      <c r="J738" s="2">
        <v>44993</v>
      </c>
      <c r="K738" s="3">
        <f t="shared" si="11"/>
        <v>-12</v>
      </c>
      <c r="L738" s="4">
        <v>-3280.8</v>
      </c>
    </row>
    <row r="739" spans="1:12" s="1" customFormat="1" ht="12.75">
      <c r="A739" s="1" t="s">
        <v>1291</v>
      </c>
      <c r="B739" s="1" t="s">
        <v>1522</v>
      </c>
      <c r="C739" s="1" t="s">
        <v>1523</v>
      </c>
      <c r="D739" s="2">
        <v>44968</v>
      </c>
      <c r="E739" s="3">
        <v>9024782013</v>
      </c>
      <c r="F739" s="4">
        <v>31.95</v>
      </c>
      <c r="G739" s="2">
        <v>45005</v>
      </c>
      <c r="H739" s="1" t="s">
        <v>28</v>
      </c>
      <c r="I739" s="4">
        <v>31.95</v>
      </c>
      <c r="J739" s="2">
        <v>44993</v>
      </c>
      <c r="K739" s="3">
        <f t="shared" si="11"/>
        <v>-12</v>
      </c>
      <c r="L739" s="4">
        <v>-383.4</v>
      </c>
    </row>
    <row r="740" spans="1:12" s="1" customFormat="1" ht="12.75">
      <c r="A740" s="1" t="s">
        <v>1291</v>
      </c>
      <c r="B740" s="1" t="s">
        <v>1524</v>
      </c>
      <c r="C740" s="1" t="s">
        <v>1525</v>
      </c>
      <c r="D740" s="2">
        <v>44968</v>
      </c>
      <c r="E740" s="3">
        <v>9024787716</v>
      </c>
      <c r="F740" s="4">
        <v>193.08</v>
      </c>
      <c r="G740" s="2">
        <v>45005</v>
      </c>
      <c r="H740" s="1" t="s">
        <v>28</v>
      </c>
      <c r="I740" s="4">
        <v>193.08</v>
      </c>
      <c r="J740" s="2">
        <v>44993</v>
      </c>
      <c r="K740" s="3">
        <f t="shared" si="11"/>
        <v>-12</v>
      </c>
      <c r="L740" s="4">
        <v>-2316.96</v>
      </c>
    </row>
    <row r="741" spans="1:12" s="1" customFormat="1" ht="12.75">
      <c r="A741" s="1" t="s">
        <v>1291</v>
      </c>
      <c r="B741" s="1" t="s">
        <v>1526</v>
      </c>
      <c r="C741" s="1" t="s">
        <v>1527</v>
      </c>
      <c r="D741" s="2">
        <v>44968</v>
      </c>
      <c r="E741" s="3">
        <v>9024781319</v>
      </c>
      <c r="F741" s="4">
        <v>8.24</v>
      </c>
      <c r="G741" s="2">
        <v>45005</v>
      </c>
      <c r="H741" s="1" t="s">
        <v>28</v>
      </c>
      <c r="I741" s="4">
        <v>8.24</v>
      </c>
      <c r="J741" s="2">
        <v>44993</v>
      </c>
      <c r="K741" s="3">
        <f t="shared" si="11"/>
        <v>-12</v>
      </c>
      <c r="L741" s="4">
        <v>-98.88</v>
      </c>
    </row>
    <row r="742" spans="1:12" s="1" customFormat="1" ht="12.75">
      <c r="A742" s="1" t="s">
        <v>1291</v>
      </c>
      <c r="B742" s="1" t="s">
        <v>1528</v>
      </c>
      <c r="C742" s="1" t="s">
        <v>1529</v>
      </c>
      <c r="D742" s="2">
        <v>44968</v>
      </c>
      <c r="E742" s="3">
        <v>9024787613</v>
      </c>
      <c r="F742" s="4">
        <v>74.74</v>
      </c>
      <c r="G742" s="2">
        <v>45005</v>
      </c>
      <c r="H742" s="1" t="s">
        <v>28</v>
      </c>
      <c r="I742" s="4">
        <v>74.74</v>
      </c>
      <c r="J742" s="2">
        <v>44993</v>
      </c>
      <c r="K742" s="3">
        <f t="shared" si="11"/>
        <v>-12</v>
      </c>
      <c r="L742" s="4">
        <v>-896.88</v>
      </c>
    </row>
    <row r="743" spans="1:12" s="1" customFormat="1" ht="12.75">
      <c r="A743" s="1" t="s">
        <v>1291</v>
      </c>
      <c r="B743" s="1" t="s">
        <v>1530</v>
      </c>
      <c r="C743" s="1" t="s">
        <v>1531</v>
      </c>
      <c r="D743" s="2">
        <v>44968</v>
      </c>
      <c r="E743" s="3">
        <v>9024785326</v>
      </c>
      <c r="F743" s="4">
        <v>9.81</v>
      </c>
      <c r="G743" s="2">
        <v>45005</v>
      </c>
      <c r="H743" s="1" t="s">
        <v>28</v>
      </c>
      <c r="I743" s="4">
        <v>9.81</v>
      </c>
      <c r="J743" s="2">
        <v>44993</v>
      </c>
      <c r="K743" s="3">
        <f t="shared" si="11"/>
        <v>-12</v>
      </c>
      <c r="L743" s="4">
        <v>-117.72</v>
      </c>
    </row>
    <row r="744" spans="1:12" s="1" customFormat="1" ht="12.75">
      <c r="A744" s="1" t="s">
        <v>1291</v>
      </c>
      <c r="B744" s="1" t="s">
        <v>1532</v>
      </c>
      <c r="C744" s="1" t="s">
        <v>1533</v>
      </c>
      <c r="D744" s="2">
        <v>44966</v>
      </c>
      <c r="E744" s="3">
        <v>9017090978</v>
      </c>
      <c r="F744" s="4">
        <v>276.59</v>
      </c>
      <c r="G744" s="2">
        <v>45001</v>
      </c>
      <c r="H744" s="1" t="s">
        <v>28</v>
      </c>
      <c r="I744" s="4">
        <v>276.59</v>
      </c>
      <c r="J744" s="2">
        <v>44993</v>
      </c>
      <c r="K744" s="3">
        <f t="shared" si="11"/>
        <v>-8</v>
      </c>
      <c r="L744" s="4">
        <v>-2212.72</v>
      </c>
    </row>
    <row r="745" spans="1:12" s="1" customFormat="1" ht="12.75">
      <c r="A745" s="1" t="s">
        <v>1291</v>
      </c>
      <c r="B745" s="1" t="s">
        <v>1534</v>
      </c>
      <c r="C745" s="1" t="s">
        <v>1535</v>
      </c>
      <c r="D745" s="2">
        <v>44967</v>
      </c>
      <c r="E745" s="3">
        <v>9021603177</v>
      </c>
      <c r="F745" s="4">
        <v>513.25</v>
      </c>
      <c r="G745" s="2">
        <v>45002</v>
      </c>
      <c r="H745" s="1" t="s">
        <v>28</v>
      </c>
      <c r="I745" s="4">
        <v>513.25</v>
      </c>
      <c r="J745" s="2">
        <v>44993</v>
      </c>
      <c r="K745" s="3">
        <f t="shared" si="11"/>
        <v>-9</v>
      </c>
      <c r="L745" s="4">
        <v>-4619.25</v>
      </c>
    </row>
    <row r="746" spans="1:12" s="1" customFormat="1" ht="12.75">
      <c r="A746" s="1" t="s">
        <v>1291</v>
      </c>
      <c r="B746" s="1" t="s">
        <v>1536</v>
      </c>
      <c r="C746" s="1" t="s">
        <v>1537</v>
      </c>
      <c r="D746" s="2">
        <v>44969</v>
      </c>
      <c r="E746" s="3">
        <v>9037333820</v>
      </c>
      <c r="F746" s="4">
        <v>6.12</v>
      </c>
      <c r="G746" s="2">
        <v>45005</v>
      </c>
      <c r="H746" s="1" t="s">
        <v>28</v>
      </c>
      <c r="I746" s="4">
        <v>6.12</v>
      </c>
      <c r="J746" s="2">
        <v>44993</v>
      </c>
      <c r="K746" s="3">
        <f t="shared" si="11"/>
        <v>-12</v>
      </c>
      <c r="L746" s="4">
        <v>-73.44</v>
      </c>
    </row>
    <row r="747" spans="1:12" s="1" customFormat="1" ht="12.75">
      <c r="A747" s="1" t="s">
        <v>1291</v>
      </c>
      <c r="B747" s="1" t="s">
        <v>1538</v>
      </c>
      <c r="C747" s="1" t="s">
        <v>1539</v>
      </c>
      <c r="D747" s="2">
        <v>44970</v>
      </c>
      <c r="E747" s="3">
        <v>9043642829</v>
      </c>
      <c r="F747" s="4">
        <v>228.78</v>
      </c>
      <c r="G747" s="2">
        <v>45005</v>
      </c>
      <c r="H747" s="1" t="s">
        <v>28</v>
      </c>
      <c r="I747" s="4">
        <v>228.78</v>
      </c>
      <c r="J747" s="2">
        <v>44993</v>
      </c>
      <c r="K747" s="3">
        <f t="shared" si="11"/>
        <v>-12</v>
      </c>
      <c r="L747" s="4">
        <v>-2745.36</v>
      </c>
    </row>
    <row r="748" spans="1:12" s="1" customFormat="1" ht="12.75">
      <c r="A748" s="1" t="s">
        <v>1291</v>
      </c>
      <c r="B748" s="1" t="s">
        <v>1540</v>
      </c>
      <c r="C748" s="1" t="s">
        <v>1541</v>
      </c>
      <c r="D748" s="2">
        <v>44970</v>
      </c>
      <c r="E748" s="3">
        <v>9043643618</v>
      </c>
      <c r="F748" s="4">
        <v>959.36</v>
      </c>
      <c r="G748" s="2">
        <v>45005</v>
      </c>
      <c r="H748" s="1" t="s">
        <v>28</v>
      </c>
      <c r="I748" s="4">
        <v>959.36</v>
      </c>
      <c r="J748" s="2">
        <v>44993</v>
      </c>
      <c r="K748" s="3">
        <f t="shared" si="11"/>
        <v>-12</v>
      </c>
      <c r="L748" s="4">
        <v>-11512.32</v>
      </c>
    </row>
    <row r="749" spans="1:12" s="1" customFormat="1" ht="12.75">
      <c r="A749" s="1" t="s">
        <v>1291</v>
      </c>
      <c r="B749" s="1" t="s">
        <v>1542</v>
      </c>
      <c r="C749" s="1" t="s">
        <v>1543</v>
      </c>
      <c r="D749" s="2">
        <v>44970</v>
      </c>
      <c r="E749" s="3">
        <v>9043646002</v>
      </c>
      <c r="F749" s="4">
        <v>1062.18</v>
      </c>
      <c r="G749" s="2">
        <v>45005</v>
      </c>
      <c r="H749" s="1" t="s">
        <v>28</v>
      </c>
      <c r="I749" s="4">
        <v>1062.18</v>
      </c>
      <c r="J749" s="2">
        <v>44993</v>
      </c>
      <c r="K749" s="3">
        <f t="shared" si="11"/>
        <v>-12</v>
      </c>
      <c r="L749" s="4">
        <v>-12746.16</v>
      </c>
    </row>
    <row r="750" spans="1:12" s="1" customFormat="1" ht="12.75">
      <c r="A750" s="1" t="s">
        <v>1291</v>
      </c>
      <c r="B750" s="1" t="s">
        <v>1544</v>
      </c>
      <c r="C750" s="1" t="s">
        <v>1545</v>
      </c>
      <c r="D750" s="2">
        <v>44970</v>
      </c>
      <c r="E750" s="3">
        <v>9043644038</v>
      </c>
      <c r="F750" s="4">
        <v>1691.66</v>
      </c>
      <c r="G750" s="2">
        <v>45005</v>
      </c>
      <c r="H750" s="1" t="s">
        <v>28</v>
      </c>
      <c r="I750" s="4">
        <v>1691.66</v>
      </c>
      <c r="J750" s="2">
        <v>44993</v>
      </c>
      <c r="K750" s="3">
        <f t="shared" si="11"/>
        <v>-12</v>
      </c>
      <c r="L750" s="4">
        <v>-20299.92</v>
      </c>
    </row>
    <row r="751" spans="1:12" s="1" customFormat="1" ht="12.75">
      <c r="A751" s="1" t="s">
        <v>1291</v>
      </c>
      <c r="B751" s="1" t="s">
        <v>1546</v>
      </c>
      <c r="C751" s="1" t="s">
        <v>1547</v>
      </c>
      <c r="D751" s="2">
        <v>44970</v>
      </c>
      <c r="E751" s="3">
        <v>9043663042</v>
      </c>
      <c r="F751" s="4">
        <v>342.18</v>
      </c>
      <c r="G751" s="2">
        <v>45005</v>
      </c>
      <c r="H751" s="1" t="s">
        <v>28</v>
      </c>
      <c r="I751" s="4">
        <v>342.18</v>
      </c>
      <c r="J751" s="2">
        <v>44993</v>
      </c>
      <c r="K751" s="3">
        <f t="shared" si="11"/>
        <v>-12</v>
      </c>
      <c r="L751" s="4">
        <v>-4106.16</v>
      </c>
    </row>
    <row r="752" spans="1:12" s="1" customFormat="1" ht="12.75">
      <c r="A752" s="1" t="s">
        <v>1291</v>
      </c>
      <c r="B752" s="1" t="s">
        <v>1548</v>
      </c>
      <c r="C752" s="1" t="s">
        <v>1549</v>
      </c>
      <c r="D752" s="2">
        <v>44972</v>
      </c>
      <c r="E752" s="3">
        <v>9052478517</v>
      </c>
      <c r="F752" s="4">
        <v>178.88</v>
      </c>
      <c r="G752" s="2">
        <v>45007</v>
      </c>
      <c r="H752" s="1" t="s">
        <v>28</v>
      </c>
      <c r="I752" s="4">
        <v>178.88</v>
      </c>
      <c r="J752" s="2">
        <v>44993</v>
      </c>
      <c r="K752" s="3">
        <f t="shared" si="11"/>
        <v>-14</v>
      </c>
      <c r="L752" s="4">
        <v>-2504.32</v>
      </c>
    </row>
    <row r="753" spans="1:12" s="1" customFormat="1" ht="12.75">
      <c r="A753" s="1" t="s">
        <v>1291</v>
      </c>
      <c r="B753" s="1" t="s">
        <v>1550</v>
      </c>
      <c r="C753" s="1" t="s">
        <v>1551</v>
      </c>
      <c r="D753" s="2">
        <v>44972</v>
      </c>
      <c r="E753" s="3">
        <v>9052476744</v>
      </c>
      <c r="F753" s="4">
        <v>1199.88</v>
      </c>
      <c r="G753" s="2">
        <v>45007</v>
      </c>
      <c r="H753" s="1" t="s">
        <v>28</v>
      </c>
      <c r="I753" s="4">
        <v>1199.88</v>
      </c>
      <c r="J753" s="2">
        <v>44993</v>
      </c>
      <c r="K753" s="3">
        <f t="shared" si="11"/>
        <v>-14</v>
      </c>
      <c r="L753" s="4">
        <v>-16798.32</v>
      </c>
    </row>
    <row r="754" spans="1:12" s="1" customFormat="1" ht="12.75">
      <c r="A754" s="1" t="s">
        <v>1291</v>
      </c>
      <c r="B754" s="1" t="s">
        <v>1552</v>
      </c>
      <c r="C754" s="1" t="s">
        <v>1553</v>
      </c>
      <c r="D754" s="2">
        <v>44970</v>
      </c>
      <c r="E754" s="3">
        <v>9043650574</v>
      </c>
      <c r="F754" s="4">
        <v>3411.56</v>
      </c>
      <c r="G754" s="2">
        <v>45005</v>
      </c>
      <c r="H754" s="1" t="s">
        <v>28</v>
      </c>
      <c r="I754" s="4">
        <v>3411.56</v>
      </c>
      <c r="J754" s="2">
        <v>44993</v>
      </c>
      <c r="K754" s="3">
        <f t="shared" si="11"/>
        <v>-12</v>
      </c>
      <c r="L754" s="4">
        <v>-40938.72</v>
      </c>
    </row>
    <row r="755" spans="1:12" s="1" customFormat="1" ht="12.75">
      <c r="A755" s="1" t="s">
        <v>1291</v>
      </c>
      <c r="B755" s="1" t="s">
        <v>1554</v>
      </c>
      <c r="C755" s="1" t="s">
        <v>1555</v>
      </c>
      <c r="D755" s="2">
        <v>44970</v>
      </c>
      <c r="E755" s="3">
        <v>9043641064</v>
      </c>
      <c r="F755" s="4">
        <v>1000.52</v>
      </c>
      <c r="G755" s="2">
        <v>45005</v>
      </c>
      <c r="H755" s="1" t="s">
        <v>28</v>
      </c>
      <c r="I755" s="4">
        <v>1000.52</v>
      </c>
      <c r="J755" s="2">
        <v>44993</v>
      </c>
      <c r="K755" s="3">
        <f t="shared" si="11"/>
        <v>-12</v>
      </c>
      <c r="L755" s="4">
        <v>-12006.24</v>
      </c>
    </row>
    <row r="756" spans="1:12" s="1" customFormat="1" ht="12.75">
      <c r="A756" s="1" t="s">
        <v>1291</v>
      </c>
      <c r="B756" s="1" t="s">
        <v>1556</v>
      </c>
      <c r="C756" s="1" t="s">
        <v>1557</v>
      </c>
      <c r="D756" s="2">
        <v>44970</v>
      </c>
      <c r="E756" s="3">
        <v>9043660897</v>
      </c>
      <c r="F756" s="4">
        <v>66.86</v>
      </c>
      <c r="G756" s="2">
        <v>45005</v>
      </c>
      <c r="H756" s="1" t="s">
        <v>28</v>
      </c>
      <c r="I756" s="4">
        <v>66.86</v>
      </c>
      <c r="J756" s="2">
        <v>44993</v>
      </c>
      <c r="K756" s="3">
        <f t="shared" si="11"/>
        <v>-12</v>
      </c>
      <c r="L756" s="4">
        <v>-802.32</v>
      </c>
    </row>
    <row r="757" spans="1:12" s="1" customFormat="1" ht="12.75">
      <c r="A757" s="1" t="s">
        <v>1291</v>
      </c>
      <c r="B757" s="1" t="s">
        <v>1558</v>
      </c>
      <c r="C757" s="1" t="s">
        <v>1559</v>
      </c>
      <c r="D757" s="2">
        <v>44972</v>
      </c>
      <c r="E757" s="3">
        <v>9052480384</v>
      </c>
      <c r="F757" s="4">
        <v>2475.43</v>
      </c>
      <c r="G757" s="2">
        <v>45007</v>
      </c>
      <c r="H757" s="1" t="s">
        <v>28</v>
      </c>
      <c r="I757" s="4">
        <v>2475.43</v>
      </c>
      <c r="J757" s="2">
        <v>44993</v>
      </c>
      <c r="K757" s="3">
        <f t="shared" si="11"/>
        <v>-14</v>
      </c>
      <c r="L757" s="4">
        <v>-34656.02</v>
      </c>
    </row>
    <row r="758" spans="1:12" s="1" customFormat="1" ht="12.75">
      <c r="A758" s="1" t="s">
        <v>1291</v>
      </c>
      <c r="B758" s="1" t="s">
        <v>1560</v>
      </c>
      <c r="C758" s="1" t="s">
        <v>1561</v>
      </c>
      <c r="D758" s="2">
        <v>44972</v>
      </c>
      <c r="E758" s="3">
        <v>9052481987</v>
      </c>
      <c r="F758" s="4">
        <v>36.99</v>
      </c>
      <c r="G758" s="2">
        <v>45007</v>
      </c>
      <c r="H758" s="1" t="s">
        <v>28</v>
      </c>
      <c r="I758" s="4">
        <v>36.99</v>
      </c>
      <c r="J758" s="2">
        <v>44993</v>
      </c>
      <c r="K758" s="3">
        <f t="shared" si="11"/>
        <v>-14</v>
      </c>
      <c r="L758" s="4">
        <v>-517.86</v>
      </c>
    </row>
    <row r="759" spans="1:12" s="1" customFormat="1" ht="12.75">
      <c r="A759" s="1" t="s">
        <v>1291</v>
      </c>
      <c r="B759" s="1" t="s">
        <v>1562</v>
      </c>
      <c r="C759" s="1" t="s">
        <v>1563</v>
      </c>
      <c r="D759" s="2">
        <v>44974</v>
      </c>
      <c r="E759" s="3">
        <v>9067895203</v>
      </c>
      <c r="F759" s="4">
        <v>749.13</v>
      </c>
      <c r="G759" s="2">
        <v>45009</v>
      </c>
      <c r="H759" s="1" t="s">
        <v>28</v>
      </c>
      <c r="I759" s="4">
        <v>749.13</v>
      </c>
      <c r="J759" s="2">
        <v>45005</v>
      </c>
      <c r="K759" s="3">
        <f t="shared" si="11"/>
        <v>-4</v>
      </c>
      <c r="L759" s="4">
        <v>-2996.52</v>
      </c>
    </row>
    <row r="760" spans="1:12" s="1" customFormat="1" ht="12.75">
      <c r="A760" s="1" t="s">
        <v>1291</v>
      </c>
      <c r="B760" s="1" t="s">
        <v>1564</v>
      </c>
      <c r="C760" s="1" t="s">
        <v>1565</v>
      </c>
      <c r="D760" s="2">
        <v>44974</v>
      </c>
      <c r="E760" s="3">
        <v>9067888227</v>
      </c>
      <c r="F760" s="4">
        <v>507.33</v>
      </c>
      <c r="G760" s="2">
        <v>45009</v>
      </c>
      <c r="H760" s="1" t="s">
        <v>28</v>
      </c>
      <c r="I760" s="4">
        <v>507.33</v>
      </c>
      <c r="J760" s="2">
        <v>45005</v>
      </c>
      <c r="K760" s="3">
        <f t="shared" si="11"/>
        <v>-4</v>
      </c>
      <c r="L760" s="4">
        <v>-2029.32</v>
      </c>
    </row>
    <row r="761" spans="1:12" s="1" customFormat="1" ht="12.75">
      <c r="A761" s="1" t="s">
        <v>1291</v>
      </c>
      <c r="B761" s="1" t="s">
        <v>1566</v>
      </c>
      <c r="C761" s="1" t="s">
        <v>1567</v>
      </c>
      <c r="D761" s="2">
        <v>44974</v>
      </c>
      <c r="E761" s="3">
        <v>9067976638</v>
      </c>
      <c r="F761" s="4">
        <v>39.27</v>
      </c>
      <c r="G761" s="2">
        <v>45009</v>
      </c>
      <c r="H761" s="1" t="s">
        <v>28</v>
      </c>
      <c r="I761" s="4">
        <v>39.27</v>
      </c>
      <c r="J761" s="2">
        <v>45005</v>
      </c>
      <c r="K761" s="3">
        <f t="shared" si="11"/>
        <v>-4</v>
      </c>
      <c r="L761" s="4">
        <v>-157.08</v>
      </c>
    </row>
    <row r="762" spans="1:12" s="1" customFormat="1" ht="12.75">
      <c r="A762" s="1" t="s">
        <v>1291</v>
      </c>
      <c r="B762" s="1" t="s">
        <v>1568</v>
      </c>
      <c r="C762" s="1" t="s">
        <v>1569</v>
      </c>
      <c r="D762" s="2">
        <v>44974</v>
      </c>
      <c r="E762" s="3">
        <v>9067891772</v>
      </c>
      <c r="F762" s="4">
        <v>6754.65</v>
      </c>
      <c r="G762" s="2">
        <v>45009</v>
      </c>
      <c r="H762" s="1" t="s">
        <v>28</v>
      </c>
      <c r="I762" s="4">
        <v>6754.65</v>
      </c>
      <c r="J762" s="2">
        <v>45005</v>
      </c>
      <c r="K762" s="3">
        <f t="shared" si="11"/>
        <v>-4</v>
      </c>
      <c r="L762" s="4">
        <v>-27018.6</v>
      </c>
    </row>
    <row r="763" spans="1:12" s="1" customFormat="1" ht="12.75">
      <c r="A763" s="1" t="s">
        <v>1291</v>
      </c>
      <c r="B763" s="1" t="s">
        <v>1570</v>
      </c>
      <c r="C763" s="1" t="s">
        <v>1571</v>
      </c>
      <c r="D763" s="2">
        <v>44974</v>
      </c>
      <c r="E763" s="3">
        <v>9067894197</v>
      </c>
      <c r="F763" s="4">
        <v>768.91</v>
      </c>
      <c r="G763" s="2">
        <v>45009</v>
      </c>
      <c r="H763" s="1" t="s">
        <v>28</v>
      </c>
      <c r="I763" s="4">
        <v>768.91</v>
      </c>
      <c r="J763" s="2">
        <v>45005</v>
      </c>
      <c r="K763" s="3">
        <f t="shared" si="11"/>
        <v>-4</v>
      </c>
      <c r="L763" s="4">
        <v>-3075.64</v>
      </c>
    </row>
    <row r="764" spans="1:12" s="1" customFormat="1" ht="12.75">
      <c r="A764" s="1" t="s">
        <v>1291</v>
      </c>
      <c r="B764" s="1" t="s">
        <v>1572</v>
      </c>
      <c r="C764" s="1" t="s">
        <v>1573</v>
      </c>
      <c r="D764" s="2">
        <v>44969</v>
      </c>
      <c r="E764" s="3">
        <v>9037345646</v>
      </c>
      <c r="F764" s="4">
        <v>607.17</v>
      </c>
      <c r="G764" s="2">
        <v>44984</v>
      </c>
      <c r="H764" s="1" t="s">
        <v>867</v>
      </c>
      <c r="I764" s="4">
        <v>607.17</v>
      </c>
      <c r="J764" s="2">
        <v>45001</v>
      </c>
      <c r="K764" s="3">
        <f t="shared" si="11"/>
        <v>17</v>
      </c>
      <c r="L764" s="4">
        <v>10321.89</v>
      </c>
    </row>
    <row r="765" spans="1:12" s="1" customFormat="1" ht="12.75">
      <c r="A765" s="1" t="s">
        <v>1574</v>
      </c>
      <c r="B765" s="1" t="s">
        <v>1575</v>
      </c>
      <c r="C765" s="1" t="s">
        <v>1576</v>
      </c>
      <c r="D765" s="2">
        <v>44937</v>
      </c>
      <c r="E765" s="3">
        <v>8812913128</v>
      </c>
      <c r="F765" s="4">
        <v>55.93</v>
      </c>
      <c r="G765" s="2">
        <v>44968</v>
      </c>
      <c r="H765" s="1" t="s">
        <v>1082</v>
      </c>
      <c r="I765" s="4">
        <v>55.93</v>
      </c>
      <c r="J765" s="2">
        <v>44960</v>
      </c>
      <c r="K765" s="3">
        <f t="shared" si="11"/>
        <v>-8</v>
      </c>
      <c r="L765" s="4">
        <v>-447.44</v>
      </c>
    </row>
    <row r="766" spans="1:12" s="1" customFormat="1" ht="12.75">
      <c r="A766" s="1" t="s">
        <v>1574</v>
      </c>
      <c r="B766" s="1" t="s">
        <v>1577</v>
      </c>
      <c r="C766" s="1" t="s">
        <v>1578</v>
      </c>
      <c r="D766" s="2">
        <v>44965</v>
      </c>
      <c r="E766" s="3">
        <v>8998932968</v>
      </c>
      <c r="F766" s="4">
        <v>45.77</v>
      </c>
      <c r="G766" s="2">
        <v>44997</v>
      </c>
      <c r="H766" s="1" t="s">
        <v>1082</v>
      </c>
      <c r="I766" s="4">
        <v>45.77</v>
      </c>
      <c r="J766" s="2">
        <v>44987</v>
      </c>
      <c r="K766" s="3">
        <f t="shared" si="11"/>
        <v>-10</v>
      </c>
      <c r="L766" s="4">
        <v>-457.7</v>
      </c>
    </row>
    <row r="767" spans="1:12" s="1" customFormat="1" ht="12.75">
      <c r="A767" s="1" t="s">
        <v>1574</v>
      </c>
      <c r="B767" s="1" t="s">
        <v>1579</v>
      </c>
      <c r="C767" s="1" t="s">
        <v>1580</v>
      </c>
      <c r="D767" s="2">
        <v>44992</v>
      </c>
      <c r="E767" s="3">
        <v>9177085214</v>
      </c>
      <c r="F767" s="4">
        <v>43.7</v>
      </c>
      <c r="G767" s="2">
        <v>45012</v>
      </c>
      <c r="H767" s="1" t="s">
        <v>1082</v>
      </c>
      <c r="I767" s="4">
        <v>43.7</v>
      </c>
      <c r="J767" s="2">
        <v>45005</v>
      </c>
      <c r="K767" s="3">
        <f t="shared" si="11"/>
        <v>-7</v>
      </c>
      <c r="L767" s="4">
        <v>-305.9</v>
      </c>
    </row>
    <row r="768" spans="1:12" s="1" customFormat="1" ht="12.75">
      <c r="A768" s="1" t="s">
        <v>1581</v>
      </c>
      <c r="B768" s="1" t="s">
        <v>1582</v>
      </c>
      <c r="C768" s="1" t="s">
        <v>1583</v>
      </c>
      <c r="D768" s="2">
        <v>44945</v>
      </c>
      <c r="E768" s="3">
        <v>8873387727</v>
      </c>
      <c r="F768" s="4">
        <v>2000</v>
      </c>
      <c r="G768" s="2">
        <v>44976</v>
      </c>
      <c r="H768" s="1" t="s">
        <v>3</v>
      </c>
      <c r="I768" s="4">
        <v>2000</v>
      </c>
      <c r="J768" s="2">
        <v>44970</v>
      </c>
      <c r="K768" s="3">
        <f t="shared" si="11"/>
        <v>-6</v>
      </c>
      <c r="L768" s="4">
        <v>-12000</v>
      </c>
    </row>
    <row r="769" spans="1:12" s="1" customFormat="1" ht="12.75">
      <c r="A769" s="1" t="s">
        <v>1584</v>
      </c>
      <c r="B769" s="1" t="s">
        <v>1585</v>
      </c>
      <c r="C769" s="1" t="s">
        <v>1586</v>
      </c>
      <c r="D769" s="2">
        <v>44942</v>
      </c>
      <c r="E769" s="3">
        <v>8851025720</v>
      </c>
      <c r="F769" s="4">
        <v>180</v>
      </c>
      <c r="G769" s="2">
        <v>44973</v>
      </c>
      <c r="H769" s="1" t="s">
        <v>973</v>
      </c>
      <c r="I769" s="4">
        <v>180</v>
      </c>
      <c r="J769" s="2">
        <v>44999</v>
      </c>
      <c r="K769" s="3">
        <f t="shared" si="11"/>
        <v>26</v>
      </c>
      <c r="L769" s="4">
        <v>4680</v>
      </c>
    </row>
    <row r="770" spans="1:12" s="1" customFormat="1" ht="12.75">
      <c r="A770" s="1" t="s">
        <v>1587</v>
      </c>
      <c r="B770" s="1" t="s">
        <v>1588</v>
      </c>
      <c r="C770" s="1" t="s">
        <v>1589</v>
      </c>
      <c r="D770" s="2">
        <v>44918</v>
      </c>
      <c r="E770" s="3">
        <v>8706001507</v>
      </c>
      <c r="F770" s="4">
        <v>52381.66</v>
      </c>
      <c r="G770" s="2">
        <v>44948</v>
      </c>
      <c r="H770" s="1" t="s">
        <v>855</v>
      </c>
      <c r="I770" s="4">
        <v>52381.66</v>
      </c>
      <c r="J770" s="2">
        <v>44938</v>
      </c>
      <c r="K770" s="3">
        <f aca="true" t="shared" si="12" ref="K770:K833">+J770-G770</f>
        <v>-10</v>
      </c>
      <c r="L770" s="4">
        <v>-523816.6</v>
      </c>
    </row>
    <row r="771" spans="1:12" s="1" customFormat="1" ht="12.75">
      <c r="A771" s="1" t="s">
        <v>1587</v>
      </c>
      <c r="B771" s="1" t="s">
        <v>1588</v>
      </c>
      <c r="C771" s="1" t="s">
        <v>1590</v>
      </c>
      <c r="D771" s="2">
        <v>44918</v>
      </c>
      <c r="E771" s="3">
        <v>8706001649</v>
      </c>
      <c r="F771" s="4">
        <v>20049.51</v>
      </c>
      <c r="G771" s="2">
        <v>44950</v>
      </c>
      <c r="H771" s="1" t="s">
        <v>855</v>
      </c>
      <c r="I771" s="4">
        <v>20049.51</v>
      </c>
      <c r="J771" s="2">
        <v>44942</v>
      </c>
      <c r="K771" s="3">
        <f t="shared" si="12"/>
        <v>-8</v>
      </c>
      <c r="L771" s="4">
        <v>-160396.08</v>
      </c>
    </row>
    <row r="772" spans="1:12" s="1" customFormat="1" ht="12.75">
      <c r="A772" s="1" t="s">
        <v>1591</v>
      </c>
      <c r="B772" s="1" t="s">
        <v>1592</v>
      </c>
      <c r="C772" s="1" t="s">
        <v>1593</v>
      </c>
      <c r="D772" s="2">
        <v>44923</v>
      </c>
      <c r="E772" s="3">
        <v>8731041240</v>
      </c>
      <c r="F772" s="4">
        <v>593.5</v>
      </c>
      <c r="G772" s="2">
        <v>44954</v>
      </c>
      <c r="H772" s="1" t="s">
        <v>28</v>
      </c>
      <c r="I772" s="4">
        <v>593.5</v>
      </c>
      <c r="J772" s="2">
        <v>44951</v>
      </c>
      <c r="K772" s="3">
        <f t="shared" si="12"/>
        <v>-3</v>
      </c>
      <c r="L772" s="4">
        <v>-1780.5</v>
      </c>
    </row>
    <row r="773" spans="1:12" s="1" customFormat="1" ht="12.75">
      <c r="A773" s="1" t="s">
        <v>1591</v>
      </c>
      <c r="B773" s="1" t="s">
        <v>1592</v>
      </c>
      <c r="C773" s="1" t="s">
        <v>1594</v>
      </c>
      <c r="D773" s="2">
        <v>44923</v>
      </c>
      <c r="E773" s="3">
        <v>8731041244</v>
      </c>
      <c r="F773" s="4">
        <v>702</v>
      </c>
      <c r="G773" s="2">
        <v>44954</v>
      </c>
      <c r="H773" s="1" t="s">
        <v>28</v>
      </c>
      <c r="I773" s="4">
        <v>702</v>
      </c>
      <c r="J773" s="2">
        <v>44951</v>
      </c>
      <c r="K773" s="3">
        <f t="shared" si="12"/>
        <v>-3</v>
      </c>
      <c r="L773" s="4">
        <v>-2106</v>
      </c>
    </row>
    <row r="774" spans="1:12" s="1" customFormat="1" ht="12.75">
      <c r="A774" s="1" t="s">
        <v>1595</v>
      </c>
      <c r="B774" s="1" t="s">
        <v>1596</v>
      </c>
      <c r="C774" s="1" t="s">
        <v>1597</v>
      </c>
      <c r="D774" s="2">
        <v>44900</v>
      </c>
      <c r="E774" s="3">
        <v>8631660799</v>
      </c>
      <c r="F774" s="4">
        <v>7811</v>
      </c>
      <c r="G774" s="2">
        <v>44941</v>
      </c>
      <c r="H774" s="1" t="s">
        <v>851</v>
      </c>
      <c r="I774" s="4">
        <v>7811</v>
      </c>
      <c r="J774" s="2">
        <v>44936</v>
      </c>
      <c r="K774" s="3">
        <f t="shared" si="12"/>
        <v>-5</v>
      </c>
      <c r="L774" s="4">
        <v>-39055</v>
      </c>
    </row>
    <row r="775" spans="1:12" s="1" customFormat="1" ht="12.75">
      <c r="A775" s="1" t="s">
        <v>1595</v>
      </c>
      <c r="B775" s="1" t="s">
        <v>1598</v>
      </c>
      <c r="C775" s="1" t="s">
        <v>1599</v>
      </c>
      <c r="D775" s="2">
        <v>44972</v>
      </c>
      <c r="E775" s="3">
        <v>9053371911</v>
      </c>
      <c r="F775" s="4">
        <v>4570.92</v>
      </c>
      <c r="G775" s="2">
        <v>45003</v>
      </c>
      <c r="H775" s="1" t="s">
        <v>851</v>
      </c>
      <c r="I775" s="4">
        <v>4570.92</v>
      </c>
      <c r="J775" s="2">
        <v>45001</v>
      </c>
      <c r="K775" s="3">
        <f t="shared" si="12"/>
        <v>-2</v>
      </c>
      <c r="L775" s="4">
        <v>-9141.84</v>
      </c>
    </row>
    <row r="776" spans="1:12" s="1" customFormat="1" ht="12.75">
      <c r="A776" s="1" t="s">
        <v>1595</v>
      </c>
      <c r="B776" s="1" t="s">
        <v>1596</v>
      </c>
      <c r="C776" s="1" t="s">
        <v>1600</v>
      </c>
      <c r="D776" s="2">
        <v>44972</v>
      </c>
      <c r="E776" s="3">
        <v>9053373152</v>
      </c>
      <c r="F776" s="4">
        <v>4484.08</v>
      </c>
      <c r="G776" s="2">
        <v>45004</v>
      </c>
      <c r="H776" s="1" t="s">
        <v>851</v>
      </c>
      <c r="I776" s="4">
        <v>4484.08</v>
      </c>
      <c r="J776" s="2">
        <v>45002</v>
      </c>
      <c r="K776" s="3">
        <f t="shared" si="12"/>
        <v>-2</v>
      </c>
      <c r="L776" s="4">
        <v>-8968.16</v>
      </c>
    </row>
    <row r="777" spans="1:12" s="1" customFormat="1" ht="12.75">
      <c r="A777" s="1" t="s">
        <v>1595</v>
      </c>
      <c r="B777" s="1" t="s">
        <v>1601</v>
      </c>
      <c r="C777" s="1" t="s">
        <v>1602</v>
      </c>
      <c r="D777" s="2">
        <v>44985</v>
      </c>
      <c r="E777" s="3">
        <v>9142567998</v>
      </c>
      <c r="F777" s="4">
        <v>3390</v>
      </c>
      <c r="G777" s="2">
        <v>45018</v>
      </c>
      <c r="H777" s="1" t="s">
        <v>851</v>
      </c>
      <c r="I777" s="4">
        <v>3390</v>
      </c>
      <c r="J777" s="2">
        <v>45013</v>
      </c>
      <c r="K777" s="3">
        <f t="shared" si="12"/>
        <v>-5</v>
      </c>
      <c r="L777" s="4">
        <v>-16950</v>
      </c>
    </row>
    <row r="778" spans="1:12" s="1" customFormat="1" ht="12.75">
      <c r="A778" s="1" t="s">
        <v>1603</v>
      </c>
      <c r="B778" s="1" t="s">
        <v>1604</v>
      </c>
      <c r="C778" s="1" t="s">
        <v>1605</v>
      </c>
      <c r="D778" s="2">
        <v>44978</v>
      </c>
      <c r="E778" s="3">
        <v>9083446047</v>
      </c>
      <c r="F778" s="4">
        <v>705</v>
      </c>
      <c r="G778" s="2">
        <v>45008</v>
      </c>
      <c r="H778" s="1" t="s">
        <v>1606</v>
      </c>
      <c r="I778" s="4">
        <v>705</v>
      </c>
      <c r="J778" s="2">
        <v>45005</v>
      </c>
      <c r="K778" s="3">
        <f t="shared" si="12"/>
        <v>-3</v>
      </c>
      <c r="L778" s="4">
        <v>-2115</v>
      </c>
    </row>
    <row r="779" spans="1:12" s="1" customFormat="1" ht="12.75">
      <c r="A779" s="1" t="s">
        <v>1607</v>
      </c>
      <c r="B779" s="1" t="s">
        <v>1608</v>
      </c>
      <c r="C779" s="1" t="s">
        <v>1609</v>
      </c>
      <c r="D779" s="2">
        <v>44977</v>
      </c>
      <c r="E779" s="3">
        <v>9121803375</v>
      </c>
      <c r="F779" s="4">
        <v>8469.7</v>
      </c>
      <c r="G779" s="2">
        <v>45015</v>
      </c>
      <c r="H779" s="1" t="s">
        <v>28</v>
      </c>
      <c r="I779" s="4">
        <v>8469.7</v>
      </c>
      <c r="J779" s="2">
        <v>45015</v>
      </c>
      <c r="K779" s="3">
        <f t="shared" si="12"/>
        <v>0</v>
      </c>
      <c r="L779" s="4">
        <v>0</v>
      </c>
    </row>
    <row r="780" spans="1:12" s="1" customFormat="1" ht="12.75">
      <c r="A780" s="1" t="s">
        <v>1610</v>
      </c>
      <c r="B780" s="1" t="s">
        <v>1611</v>
      </c>
      <c r="C780" s="1" t="s">
        <v>1612</v>
      </c>
      <c r="D780" s="2">
        <v>44944</v>
      </c>
      <c r="E780" s="3">
        <v>8898868638</v>
      </c>
      <c r="F780" s="4">
        <v>4550</v>
      </c>
      <c r="G780" s="2">
        <v>44980</v>
      </c>
      <c r="H780" s="1" t="s">
        <v>855</v>
      </c>
      <c r="I780" s="4">
        <v>4550</v>
      </c>
      <c r="J780" s="2">
        <v>44980</v>
      </c>
      <c r="K780" s="3">
        <f t="shared" si="12"/>
        <v>0</v>
      </c>
      <c r="L780" s="4">
        <v>0</v>
      </c>
    </row>
    <row r="781" spans="1:12" s="1" customFormat="1" ht="12.75">
      <c r="A781" s="1" t="s">
        <v>1610</v>
      </c>
      <c r="B781" s="1" t="s">
        <v>1613</v>
      </c>
      <c r="C781" s="1" t="s">
        <v>1614</v>
      </c>
      <c r="D781" s="2">
        <v>44944</v>
      </c>
      <c r="E781" s="3">
        <v>9000668387</v>
      </c>
      <c r="F781" s="4">
        <v>480</v>
      </c>
      <c r="G781" s="2">
        <v>44998</v>
      </c>
      <c r="H781" s="1" t="s">
        <v>855</v>
      </c>
      <c r="I781" s="4">
        <v>480</v>
      </c>
      <c r="J781" s="2">
        <v>45008</v>
      </c>
      <c r="K781" s="3">
        <f t="shared" si="12"/>
        <v>10</v>
      </c>
      <c r="L781" s="4">
        <v>4800</v>
      </c>
    </row>
    <row r="782" spans="1:12" s="1" customFormat="1" ht="12.75">
      <c r="A782" s="1" t="s">
        <v>1615</v>
      </c>
      <c r="B782" s="1" t="s">
        <v>1616</v>
      </c>
      <c r="C782" s="1" t="s">
        <v>1617</v>
      </c>
      <c r="D782" s="2">
        <v>44907</v>
      </c>
      <c r="E782" s="3">
        <v>8613811768</v>
      </c>
      <c r="F782" s="4">
        <v>3355.19</v>
      </c>
      <c r="G782" s="2">
        <v>44938</v>
      </c>
      <c r="H782" s="1" t="s">
        <v>867</v>
      </c>
      <c r="I782" s="4">
        <v>3355.19</v>
      </c>
      <c r="J782" s="2">
        <v>44951</v>
      </c>
      <c r="K782" s="3">
        <f t="shared" si="12"/>
        <v>13</v>
      </c>
      <c r="L782" s="4">
        <v>43617.47</v>
      </c>
    </row>
    <row r="783" spans="1:12" s="1" customFormat="1" ht="12.75">
      <c r="A783" s="1" t="s">
        <v>1615</v>
      </c>
      <c r="B783" s="1" t="s">
        <v>1618</v>
      </c>
      <c r="C783" s="1" t="s">
        <v>912</v>
      </c>
      <c r="D783" s="2">
        <v>44931</v>
      </c>
      <c r="E783" s="3">
        <v>8775172077</v>
      </c>
      <c r="F783" s="4">
        <v>7018.46</v>
      </c>
      <c r="G783" s="2">
        <v>44961</v>
      </c>
      <c r="H783" s="1" t="s">
        <v>867</v>
      </c>
      <c r="I783" s="4">
        <v>7018.46</v>
      </c>
      <c r="J783" s="2">
        <v>44957</v>
      </c>
      <c r="K783" s="3">
        <f t="shared" si="12"/>
        <v>-4</v>
      </c>
      <c r="L783" s="4">
        <v>-28073.84</v>
      </c>
    </row>
    <row r="784" spans="1:12" s="1" customFormat="1" ht="12.75">
      <c r="A784" s="1" t="s">
        <v>1615</v>
      </c>
      <c r="B784" s="1" t="s">
        <v>1618</v>
      </c>
      <c r="C784" s="1" t="s">
        <v>1027</v>
      </c>
      <c r="D784" s="2">
        <v>44931</v>
      </c>
      <c r="E784" s="3">
        <v>8775275229</v>
      </c>
      <c r="F784" s="4">
        <v>8138.02</v>
      </c>
      <c r="G784" s="2">
        <v>44961</v>
      </c>
      <c r="H784" s="1" t="s">
        <v>867</v>
      </c>
      <c r="I784" s="4">
        <v>8138.02</v>
      </c>
      <c r="J784" s="2">
        <v>44957</v>
      </c>
      <c r="K784" s="3">
        <f t="shared" si="12"/>
        <v>-4</v>
      </c>
      <c r="L784" s="4">
        <v>-32552.08</v>
      </c>
    </row>
    <row r="785" spans="1:12" s="1" customFormat="1" ht="12.75">
      <c r="A785" s="1" t="s">
        <v>1619</v>
      </c>
      <c r="B785" s="1" t="s">
        <v>1620</v>
      </c>
      <c r="C785" s="1" t="s">
        <v>1621</v>
      </c>
      <c r="D785" s="2">
        <v>44924</v>
      </c>
      <c r="E785" s="3">
        <v>8733556744</v>
      </c>
      <c r="F785" s="4">
        <v>8052</v>
      </c>
      <c r="G785" s="2">
        <v>44954</v>
      </c>
      <c r="H785" s="1" t="s">
        <v>851</v>
      </c>
      <c r="I785" s="4">
        <v>8052</v>
      </c>
      <c r="J785" s="2">
        <v>44952</v>
      </c>
      <c r="K785" s="3">
        <f t="shared" si="12"/>
        <v>-2</v>
      </c>
      <c r="L785" s="4">
        <v>-16104</v>
      </c>
    </row>
    <row r="786" spans="1:12" s="1" customFormat="1" ht="12.75">
      <c r="A786" s="1" t="s">
        <v>1622</v>
      </c>
      <c r="B786" s="1" t="s">
        <v>1623</v>
      </c>
      <c r="C786" s="1" t="s">
        <v>1624</v>
      </c>
      <c r="D786" s="2">
        <v>44942</v>
      </c>
      <c r="E786" s="3">
        <v>8865382728</v>
      </c>
      <c r="F786" s="4">
        <v>69</v>
      </c>
      <c r="G786" s="2">
        <v>44975</v>
      </c>
      <c r="H786" s="1" t="s">
        <v>851</v>
      </c>
      <c r="I786" s="4">
        <v>69</v>
      </c>
      <c r="J786" s="2">
        <v>44967</v>
      </c>
      <c r="K786" s="3">
        <f t="shared" si="12"/>
        <v>-8</v>
      </c>
      <c r="L786" s="4">
        <v>-552</v>
      </c>
    </row>
    <row r="787" spans="1:12" s="1" customFormat="1" ht="12.75">
      <c r="A787" s="1" t="s">
        <v>1622</v>
      </c>
      <c r="B787" s="1" t="s">
        <v>1623</v>
      </c>
      <c r="C787" s="1" t="s">
        <v>1625</v>
      </c>
      <c r="D787" s="2">
        <v>44972</v>
      </c>
      <c r="E787" s="3">
        <v>9048151545</v>
      </c>
      <c r="F787" s="4">
        <v>79</v>
      </c>
      <c r="G787" s="2">
        <v>45002</v>
      </c>
      <c r="H787" s="1" t="s">
        <v>851</v>
      </c>
      <c r="I787" s="4">
        <v>79</v>
      </c>
      <c r="J787" s="2">
        <v>45001</v>
      </c>
      <c r="K787" s="3">
        <f t="shared" si="12"/>
        <v>-1</v>
      </c>
      <c r="L787" s="4">
        <v>-79</v>
      </c>
    </row>
    <row r="788" spans="1:12" s="1" customFormat="1" ht="12.75">
      <c r="A788" s="1" t="s">
        <v>1626</v>
      </c>
      <c r="B788" s="1" t="s">
        <v>1627</v>
      </c>
      <c r="C788" s="1" t="s">
        <v>862</v>
      </c>
      <c r="D788" s="2">
        <v>44895</v>
      </c>
      <c r="E788" s="3">
        <v>8588072036</v>
      </c>
      <c r="F788" s="4">
        <v>2958.2</v>
      </c>
      <c r="G788" s="2">
        <v>44933</v>
      </c>
      <c r="H788" s="1" t="s">
        <v>953</v>
      </c>
      <c r="I788" s="4">
        <v>2958.2</v>
      </c>
      <c r="J788" s="2">
        <v>44936</v>
      </c>
      <c r="K788" s="3">
        <f t="shared" si="12"/>
        <v>3</v>
      </c>
      <c r="L788" s="4">
        <v>8874.6</v>
      </c>
    </row>
    <row r="789" spans="1:12" s="1" customFormat="1" ht="12.75">
      <c r="A789" s="1" t="s">
        <v>1626</v>
      </c>
      <c r="B789" s="1" t="s">
        <v>1627</v>
      </c>
      <c r="C789" s="1" t="s">
        <v>1226</v>
      </c>
      <c r="D789" s="2">
        <v>44957</v>
      </c>
      <c r="E789" s="3">
        <v>8971946166</v>
      </c>
      <c r="F789" s="4">
        <v>1231.42</v>
      </c>
      <c r="G789" s="2">
        <v>44992</v>
      </c>
      <c r="H789" s="1" t="s">
        <v>953</v>
      </c>
      <c r="I789" s="4">
        <v>1231.42</v>
      </c>
      <c r="J789" s="2">
        <v>44980</v>
      </c>
      <c r="K789" s="3">
        <f t="shared" si="12"/>
        <v>-12</v>
      </c>
      <c r="L789" s="4">
        <v>-14777.04</v>
      </c>
    </row>
    <row r="790" spans="1:12" s="1" customFormat="1" ht="12.75">
      <c r="A790" s="1" t="s">
        <v>1626</v>
      </c>
      <c r="B790" s="1" t="s">
        <v>1627</v>
      </c>
      <c r="C790" s="1" t="s">
        <v>1628</v>
      </c>
      <c r="D790" s="2">
        <v>44985</v>
      </c>
      <c r="E790" s="3">
        <v>9163486689</v>
      </c>
      <c r="F790" s="4">
        <v>1655.3</v>
      </c>
      <c r="G790" s="2">
        <v>45020</v>
      </c>
      <c r="H790" s="1" t="s">
        <v>953</v>
      </c>
      <c r="I790" s="4">
        <v>1655.3</v>
      </c>
      <c r="J790" s="2">
        <v>45014</v>
      </c>
      <c r="K790" s="3">
        <f t="shared" si="12"/>
        <v>-6</v>
      </c>
      <c r="L790" s="4">
        <v>-9931.8</v>
      </c>
    </row>
    <row r="791" spans="1:12" s="1" customFormat="1" ht="12.75">
      <c r="A791" s="1" t="s">
        <v>1629</v>
      </c>
      <c r="B791" s="1" t="s">
        <v>1630</v>
      </c>
      <c r="C791" s="1" t="s">
        <v>1631</v>
      </c>
      <c r="D791" s="2">
        <v>44952</v>
      </c>
      <c r="E791" s="3">
        <v>8909135597</v>
      </c>
      <c r="F791" s="4">
        <v>3850.61</v>
      </c>
      <c r="G791" s="2">
        <v>44982</v>
      </c>
      <c r="H791" s="1" t="s">
        <v>931</v>
      </c>
      <c r="I791" s="4">
        <v>3850.61</v>
      </c>
      <c r="J791" s="2">
        <v>44971</v>
      </c>
      <c r="K791" s="3">
        <f t="shared" si="12"/>
        <v>-11</v>
      </c>
      <c r="L791" s="4">
        <v>-42356.71</v>
      </c>
    </row>
    <row r="792" spans="1:12" s="1" customFormat="1" ht="12.75">
      <c r="A792" s="1" t="s">
        <v>1632</v>
      </c>
      <c r="B792" s="1" t="s">
        <v>1633</v>
      </c>
      <c r="C792" s="1" t="s">
        <v>1634</v>
      </c>
      <c r="D792" s="2">
        <v>44970</v>
      </c>
      <c r="E792" s="3">
        <v>9039925667</v>
      </c>
      <c r="F792" s="4">
        <v>420</v>
      </c>
      <c r="G792" s="2">
        <v>45002</v>
      </c>
      <c r="H792" s="1" t="s">
        <v>9</v>
      </c>
      <c r="I792" s="4">
        <v>420</v>
      </c>
      <c r="J792" s="2">
        <v>45001</v>
      </c>
      <c r="K792" s="3">
        <f t="shared" si="12"/>
        <v>-1</v>
      </c>
      <c r="L792" s="4">
        <v>-420</v>
      </c>
    </row>
    <row r="793" spans="1:12" s="1" customFormat="1" ht="12.75">
      <c r="A793" s="1" t="s">
        <v>1635</v>
      </c>
      <c r="B793" s="1" t="s">
        <v>1636</v>
      </c>
      <c r="C793" s="1" t="s">
        <v>1637</v>
      </c>
      <c r="D793" s="2">
        <v>44909</v>
      </c>
      <c r="E793" s="3">
        <v>8634955727</v>
      </c>
      <c r="F793" s="4">
        <v>6310</v>
      </c>
      <c r="G793" s="2">
        <v>44939</v>
      </c>
      <c r="H793" s="1" t="s">
        <v>851</v>
      </c>
      <c r="I793" s="4">
        <v>6310</v>
      </c>
      <c r="J793" s="2">
        <v>44935</v>
      </c>
      <c r="K793" s="3">
        <f t="shared" si="12"/>
        <v>-4</v>
      </c>
      <c r="L793" s="4">
        <v>-25240</v>
      </c>
    </row>
    <row r="794" spans="1:12" s="1" customFormat="1" ht="12.75">
      <c r="A794" s="1" t="s">
        <v>1638</v>
      </c>
      <c r="B794" s="1" t="s">
        <v>1639</v>
      </c>
      <c r="C794" s="1" t="s">
        <v>1226</v>
      </c>
      <c r="D794" s="2">
        <v>44910</v>
      </c>
      <c r="E794" s="3">
        <v>8655856340</v>
      </c>
      <c r="F794" s="4">
        <v>644.31</v>
      </c>
      <c r="G794" s="2">
        <v>44942</v>
      </c>
      <c r="H794" s="1" t="s">
        <v>867</v>
      </c>
      <c r="I794" s="4">
        <v>644.31</v>
      </c>
      <c r="J794" s="2">
        <v>44936</v>
      </c>
      <c r="K794" s="3">
        <f t="shared" si="12"/>
        <v>-6</v>
      </c>
      <c r="L794" s="4">
        <v>-3865.86</v>
      </c>
    </row>
    <row r="795" spans="1:12" s="1" customFormat="1" ht="12.75">
      <c r="A795" s="1" t="s">
        <v>1640</v>
      </c>
      <c r="B795" s="1" t="s">
        <v>1641</v>
      </c>
      <c r="C795" s="1" t="s">
        <v>1642</v>
      </c>
      <c r="D795" s="2">
        <v>44979</v>
      </c>
      <c r="E795" s="3">
        <v>9093281421</v>
      </c>
      <c r="F795" s="4">
        <v>300</v>
      </c>
      <c r="G795" s="2">
        <v>45009</v>
      </c>
      <c r="H795" s="1" t="s">
        <v>973</v>
      </c>
      <c r="I795" s="4">
        <v>300</v>
      </c>
      <c r="J795" s="2">
        <v>45005</v>
      </c>
      <c r="K795" s="3">
        <f t="shared" si="12"/>
        <v>-4</v>
      </c>
      <c r="L795" s="4">
        <v>-1200</v>
      </c>
    </row>
    <row r="796" spans="1:12" s="1" customFormat="1" ht="12.75">
      <c r="A796" s="1" t="s">
        <v>1640</v>
      </c>
      <c r="B796" s="1" t="s">
        <v>1641</v>
      </c>
      <c r="C796" s="1" t="s">
        <v>1643</v>
      </c>
      <c r="D796" s="2">
        <v>44939</v>
      </c>
      <c r="E796" s="3">
        <v>8828502826</v>
      </c>
      <c r="F796" s="4">
        <v>18033</v>
      </c>
      <c r="G796" s="2">
        <v>44969</v>
      </c>
      <c r="H796" s="1" t="s">
        <v>851</v>
      </c>
      <c r="I796" s="4">
        <v>18033</v>
      </c>
      <c r="J796" s="2">
        <v>44964</v>
      </c>
      <c r="K796" s="3">
        <f t="shared" si="12"/>
        <v>-5</v>
      </c>
      <c r="L796" s="4">
        <v>-90165</v>
      </c>
    </row>
    <row r="797" spans="1:12" s="1" customFormat="1" ht="12.75">
      <c r="A797" s="1" t="s">
        <v>1640</v>
      </c>
      <c r="B797" s="1" t="s">
        <v>1641</v>
      </c>
      <c r="C797" s="1" t="s">
        <v>1644</v>
      </c>
      <c r="D797" s="2">
        <v>44910</v>
      </c>
      <c r="E797" s="3">
        <v>8649471082</v>
      </c>
      <c r="F797" s="4">
        <v>2458.33</v>
      </c>
      <c r="G797" s="2">
        <v>44944</v>
      </c>
      <c r="H797" s="1" t="s">
        <v>867</v>
      </c>
      <c r="I797" s="4">
        <v>2458.33</v>
      </c>
      <c r="J797" s="2">
        <v>44950</v>
      </c>
      <c r="K797" s="3">
        <f t="shared" si="12"/>
        <v>6</v>
      </c>
      <c r="L797" s="4">
        <v>14749.98</v>
      </c>
    </row>
    <row r="798" spans="1:12" s="1" customFormat="1" ht="12.75">
      <c r="A798" s="1" t="s">
        <v>1640</v>
      </c>
      <c r="B798" s="1" t="s">
        <v>1641</v>
      </c>
      <c r="C798" s="1" t="s">
        <v>1645</v>
      </c>
      <c r="D798" s="2">
        <v>44926</v>
      </c>
      <c r="E798" s="3">
        <v>8764113008</v>
      </c>
      <c r="F798" s="4">
        <v>5166.67</v>
      </c>
      <c r="G798" s="2">
        <v>44959</v>
      </c>
      <c r="H798" s="1" t="s">
        <v>867</v>
      </c>
      <c r="I798" s="4">
        <v>5166.67</v>
      </c>
      <c r="J798" s="2">
        <v>44957</v>
      </c>
      <c r="K798" s="3">
        <f t="shared" si="12"/>
        <v>-2</v>
      </c>
      <c r="L798" s="4">
        <v>-10333.34</v>
      </c>
    </row>
    <row r="799" spans="1:12" s="1" customFormat="1" ht="12.75">
      <c r="A799" s="1" t="s">
        <v>1640</v>
      </c>
      <c r="B799" s="1" t="s">
        <v>1641</v>
      </c>
      <c r="C799" s="1" t="s">
        <v>1646</v>
      </c>
      <c r="D799" s="2">
        <v>44956</v>
      </c>
      <c r="E799" s="3">
        <v>8936847110</v>
      </c>
      <c r="F799" s="4">
        <v>4150</v>
      </c>
      <c r="G799" s="2">
        <v>44987</v>
      </c>
      <c r="H799" s="1" t="s">
        <v>935</v>
      </c>
      <c r="I799" s="4">
        <v>4150</v>
      </c>
      <c r="J799" s="2">
        <v>44984</v>
      </c>
      <c r="K799" s="3">
        <f t="shared" si="12"/>
        <v>-3</v>
      </c>
      <c r="L799" s="4">
        <v>-12450</v>
      </c>
    </row>
    <row r="800" spans="1:12" s="1" customFormat="1" ht="12.75">
      <c r="A800" s="1" t="s">
        <v>1647</v>
      </c>
      <c r="B800" s="1" t="s">
        <v>1648</v>
      </c>
      <c r="C800" s="1" t="s">
        <v>1649</v>
      </c>
      <c r="D800" s="2">
        <v>44915</v>
      </c>
      <c r="E800" s="3">
        <v>8675621031</v>
      </c>
      <c r="F800" s="4">
        <v>320.7</v>
      </c>
      <c r="G800" s="2">
        <v>44945</v>
      </c>
      <c r="H800" s="1" t="s">
        <v>28</v>
      </c>
      <c r="I800" s="4">
        <v>320.7</v>
      </c>
      <c r="J800" s="2">
        <v>44942</v>
      </c>
      <c r="K800" s="3">
        <f t="shared" si="12"/>
        <v>-3</v>
      </c>
      <c r="L800" s="4">
        <v>-962.1</v>
      </c>
    </row>
    <row r="801" spans="1:12" s="1" customFormat="1" ht="12.75">
      <c r="A801" s="1" t="s">
        <v>1647</v>
      </c>
      <c r="B801" s="1" t="s">
        <v>1650</v>
      </c>
      <c r="C801" s="1" t="s">
        <v>1651</v>
      </c>
      <c r="D801" s="2">
        <v>44926</v>
      </c>
      <c r="E801" s="3">
        <v>8753040536</v>
      </c>
      <c r="F801" s="4">
        <v>70.25</v>
      </c>
      <c r="G801" s="2">
        <v>44956</v>
      </c>
      <c r="H801" s="1" t="s">
        <v>973</v>
      </c>
      <c r="I801" s="4">
        <v>70.25</v>
      </c>
      <c r="J801" s="2">
        <v>44953</v>
      </c>
      <c r="K801" s="3">
        <f t="shared" si="12"/>
        <v>-3</v>
      </c>
      <c r="L801" s="4">
        <v>-210.75</v>
      </c>
    </row>
    <row r="802" spans="1:12" s="1" customFormat="1" ht="12.75">
      <c r="A802" s="1" t="s">
        <v>1647</v>
      </c>
      <c r="B802" s="1" t="s">
        <v>1652</v>
      </c>
      <c r="C802" s="1" t="s">
        <v>1653</v>
      </c>
      <c r="D802" s="2">
        <v>44926</v>
      </c>
      <c r="E802" s="3">
        <v>8753040482</v>
      </c>
      <c r="F802" s="4">
        <v>122.95</v>
      </c>
      <c r="G802" s="2">
        <v>44957</v>
      </c>
      <c r="H802" s="1" t="s">
        <v>973</v>
      </c>
      <c r="I802" s="4">
        <v>122.95</v>
      </c>
      <c r="J802" s="2">
        <v>44956</v>
      </c>
      <c r="K802" s="3">
        <f t="shared" si="12"/>
        <v>-1</v>
      </c>
      <c r="L802" s="4">
        <v>-122.95</v>
      </c>
    </row>
    <row r="803" spans="1:12" s="1" customFormat="1" ht="12.75">
      <c r="A803" s="1" t="s">
        <v>1647</v>
      </c>
      <c r="B803" s="1" t="s">
        <v>1654</v>
      </c>
      <c r="C803" s="1" t="s">
        <v>1655</v>
      </c>
      <c r="D803" s="2">
        <v>44926</v>
      </c>
      <c r="E803" s="3">
        <v>8807747905</v>
      </c>
      <c r="F803" s="4">
        <v>53.89</v>
      </c>
      <c r="G803" s="2">
        <v>44967</v>
      </c>
      <c r="H803" s="1" t="s">
        <v>973</v>
      </c>
      <c r="I803" s="4">
        <v>53.89</v>
      </c>
      <c r="J803" s="2">
        <v>44959</v>
      </c>
      <c r="K803" s="3">
        <f t="shared" si="12"/>
        <v>-8</v>
      </c>
      <c r="L803" s="4">
        <v>-431.12</v>
      </c>
    </row>
    <row r="804" spans="1:12" s="1" customFormat="1" ht="12.75">
      <c r="A804" s="1" t="s">
        <v>1647</v>
      </c>
      <c r="B804" s="1" t="s">
        <v>1656</v>
      </c>
      <c r="C804" s="1" t="s">
        <v>1657</v>
      </c>
      <c r="D804" s="2">
        <v>44985</v>
      </c>
      <c r="E804" s="3">
        <v>9133499802</v>
      </c>
      <c r="F804" s="4">
        <v>116.8</v>
      </c>
      <c r="G804" s="2">
        <v>45016</v>
      </c>
      <c r="H804" s="1" t="s">
        <v>973</v>
      </c>
      <c r="I804" s="4">
        <v>116.8</v>
      </c>
      <c r="J804" s="2">
        <v>45012</v>
      </c>
      <c r="K804" s="3">
        <f t="shared" si="12"/>
        <v>-4</v>
      </c>
      <c r="L804" s="4">
        <v>-467.2</v>
      </c>
    </row>
    <row r="805" spans="1:12" s="1" customFormat="1" ht="12.75">
      <c r="A805" s="1" t="s">
        <v>1647</v>
      </c>
      <c r="B805" s="1" t="s">
        <v>1658</v>
      </c>
      <c r="C805" s="1" t="s">
        <v>1659</v>
      </c>
      <c r="D805" s="2">
        <v>44926</v>
      </c>
      <c r="E805" s="3">
        <v>8792068941</v>
      </c>
      <c r="F805" s="4">
        <v>49.18</v>
      </c>
      <c r="G805" s="2">
        <v>44965</v>
      </c>
      <c r="H805" s="1" t="s">
        <v>1147</v>
      </c>
      <c r="I805" s="4">
        <v>49.18</v>
      </c>
      <c r="J805" s="2">
        <v>44959</v>
      </c>
      <c r="K805" s="3">
        <f t="shared" si="12"/>
        <v>-6</v>
      </c>
      <c r="L805" s="4">
        <v>-295.08</v>
      </c>
    </row>
    <row r="806" spans="1:12" s="1" customFormat="1" ht="12.75">
      <c r="A806" s="1" t="s">
        <v>1647</v>
      </c>
      <c r="B806" s="1" t="s">
        <v>1660</v>
      </c>
      <c r="C806" s="1" t="s">
        <v>1661</v>
      </c>
      <c r="D806" s="2">
        <v>44915</v>
      </c>
      <c r="E806" s="3">
        <v>8675620969</v>
      </c>
      <c r="F806" s="4">
        <v>105.16</v>
      </c>
      <c r="G806" s="2">
        <v>44947</v>
      </c>
      <c r="H806" s="1" t="s">
        <v>13</v>
      </c>
      <c r="I806" s="4">
        <v>105.16</v>
      </c>
      <c r="J806" s="2">
        <v>44942</v>
      </c>
      <c r="K806" s="3">
        <f t="shared" si="12"/>
        <v>-5</v>
      </c>
      <c r="L806" s="4">
        <v>-525.8</v>
      </c>
    </row>
    <row r="807" spans="1:12" s="1" customFormat="1" ht="12.75">
      <c r="A807" s="1" t="s">
        <v>1647</v>
      </c>
      <c r="B807" s="1" t="s">
        <v>1662</v>
      </c>
      <c r="C807" s="1" t="s">
        <v>1663</v>
      </c>
      <c r="D807" s="2">
        <v>44926</v>
      </c>
      <c r="E807" s="3">
        <v>8753040427</v>
      </c>
      <c r="F807" s="4">
        <v>28.48</v>
      </c>
      <c r="G807" s="2">
        <v>44956</v>
      </c>
      <c r="H807" s="1" t="s">
        <v>13</v>
      </c>
      <c r="I807" s="4">
        <v>28.48</v>
      </c>
      <c r="J807" s="2">
        <v>44953</v>
      </c>
      <c r="K807" s="3">
        <f t="shared" si="12"/>
        <v>-3</v>
      </c>
      <c r="L807" s="4">
        <v>-85.44</v>
      </c>
    </row>
    <row r="808" spans="1:12" s="1" customFormat="1" ht="12.75">
      <c r="A808" s="1" t="s">
        <v>1647</v>
      </c>
      <c r="B808" s="1" t="s">
        <v>1664</v>
      </c>
      <c r="C808" s="1" t="s">
        <v>1665</v>
      </c>
      <c r="D808" s="2">
        <v>44957</v>
      </c>
      <c r="E808" s="3">
        <v>8952821450</v>
      </c>
      <c r="F808" s="4">
        <v>29.34</v>
      </c>
      <c r="G808" s="2">
        <v>44990</v>
      </c>
      <c r="H808" s="1" t="s">
        <v>13</v>
      </c>
      <c r="I808" s="4">
        <v>29.34</v>
      </c>
      <c r="J808" s="2">
        <v>44972</v>
      </c>
      <c r="K808" s="3">
        <f t="shared" si="12"/>
        <v>-18</v>
      </c>
      <c r="L808" s="4">
        <v>-528.12</v>
      </c>
    </row>
    <row r="809" spans="1:12" s="1" customFormat="1" ht="12.75">
      <c r="A809" s="1" t="s">
        <v>1647</v>
      </c>
      <c r="B809" s="1" t="s">
        <v>1666</v>
      </c>
      <c r="C809" s="1" t="s">
        <v>1667</v>
      </c>
      <c r="D809" s="2">
        <v>44985</v>
      </c>
      <c r="E809" s="3">
        <v>9133499810</v>
      </c>
      <c r="F809" s="4">
        <v>25.41</v>
      </c>
      <c r="G809" s="2">
        <v>45016</v>
      </c>
      <c r="H809" s="1" t="s">
        <v>13</v>
      </c>
      <c r="I809" s="4">
        <v>25.41</v>
      </c>
      <c r="J809" s="2">
        <v>45012</v>
      </c>
      <c r="K809" s="3">
        <f t="shared" si="12"/>
        <v>-4</v>
      </c>
      <c r="L809" s="4">
        <v>-101.64</v>
      </c>
    </row>
    <row r="810" spans="1:12" s="1" customFormat="1" ht="12.75">
      <c r="A810" s="1" t="s">
        <v>1668</v>
      </c>
      <c r="B810" s="1" t="s">
        <v>1669</v>
      </c>
      <c r="C810" s="1" t="s">
        <v>1670</v>
      </c>
      <c r="D810" s="2">
        <v>44895</v>
      </c>
      <c r="E810" s="3">
        <v>8614421128</v>
      </c>
      <c r="F810" s="4">
        <v>2000</v>
      </c>
      <c r="G810" s="2">
        <v>44938</v>
      </c>
      <c r="H810" s="1" t="s">
        <v>953</v>
      </c>
      <c r="I810" s="4">
        <v>2000</v>
      </c>
      <c r="J810" s="2">
        <v>44930</v>
      </c>
      <c r="K810" s="3">
        <f t="shared" si="12"/>
        <v>-8</v>
      </c>
      <c r="L810" s="4">
        <v>-16000</v>
      </c>
    </row>
    <row r="811" spans="1:12" s="1" customFormat="1" ht="12.75">
      <c r="A811" s="1" t="s">
        <v>1668</v>
      </c>
      <c r="B811" s="1" t="s">
        <v>1669</v>
      </c>
      <c r="C811" s="1" t="s">
        <v>1671</v>
      </c>
      <c r="D811" s="2">
        <v>44895</v>
      </c>
      <c r="E811" s="3">
        <v>8614421066</v>
      </c>
      <c r="F811" s="4">
        <v>9484.8</v>
      </c>
      <c r="G811" s="2">
        <v>44938</v>
      </c>
      <c r="H811" s="1" t="s">
        <v>953</v>
      </c>
      <c r="I811" s="4">
        <v>9484.8</v>
      </c>
      <c r="J811" s="2">
        <v>44930</v>
      </c>
      <c r="K811" s="3">
        <f t="shared" si="12"/>
        <v>-8</v>
      </c>
      <c r="L811" s="4">
        <v>-75878.4</v>
      </c>
    </row>
    <row r="812" spans="1:12" s="1" customFormat="1" ht="12.75">
      <c r="A812" s="1" t="s">
        <v>1668</v>
      </c>
      <c r="B812" s="1" t="s">
        <v>1669</v>
      </c>
      <c r="C812" s="1" t="s">
        <v>1672</v>
      </c>
      <c r="D812" s="2">
        <v>44895</v>
      </c>
      <c r="E812" s="3">
        <v>8614420292</v>
      </c>
      <c r="F812" s="4">
        <v>111615.15</v>
      </c>
      <c r="G812" s="2">
        <v>44938</v>
      </c>
      <c r="H812" s="1" t="s">
        <v>953</v>
      </c>
      <c r="I812" s="4">
        <v>111615.15</v>
      </c>
      <c r="J812" s="2">
        <v>44930</v>
      </c>
      <c r="K812" s="3">
        <f t="shared" si="12"/>
        <v>-8</v>
      </c>
      <c r="L812" s="4">
        <v>-892921.2</v>
      </c>
    </row>
    <row r="813" spans="1:12" s="1" customFormat="1" ht="12.75">
      <c r="A813" s="1" t="s">
        <v>1668</v>
      </c>
      <c r="B813" s="1" t="s">
        <v>1669</v>
      </c>
      <c r="C813" s="1" t="s">
        <v>1673</v>
      </c>
      <c r="D813" s="2">
        <v>44926</v>
      </c>
      <c r="E813" s="3">
        <v>8799770940</v>
      </c>
      <c r="F813" s="4">
        <v>2000</v>
      </c>
      <c r="G813" s="2">
        <v>44966</v>
      </c>
      <c r="H813" s="1" t="s">
        <v>953</v>
      </c>
      <c r="I813" s="4">
        <v>2000</v>
      </c>
      <c r="J813" s="2">
        <v>44959</v>
      </c>
      <c r="K813" s="3">
        <f t="shared" si="12"/>
        <v>-7</v>
      </c>
      <c r="L813" s="4">
        <v>-14000</v>
      </c>
    </row>
    <row r="814" spans="1:12" s="1" customFormat="1" ht="12.75">
      <c r="A814" s="1" t="s">
        <v>1668</v>
      </c>
      <c r="B814" s="1" t="s">
        <v>1669</v>
      </c>
      <c r="C814" s="1" t="s">
        <v>1674</v>
      </c>
      <c r="D814" s="2">
        <v>44926</v>
      </c>
      <c r="E814" s="3">
        <v>8799770905</v>
      </c>
      <c r="F814" s="4">
        <v>6766.51</v>
      </c>
      <c r="G814" s="2">
        <v>44966</v>
      </c>
      <c r="H814" s="1" t="s">
        <v>953</v>
      </c>
      <c r="I814" s="4">
        <v>6766.51</v>
      </c>
      <c r="J814" s="2">
        <v>44959</v>
      </c>
      <c r="K814" s="3">
        <f t="shared" si="12"/>
        <v>-7</v>
      </c>
      <c r="L814" s="4">
        <v>-47365.57</v>
      </c>
    </row>
    <row r="815" spans="1:12" s="1" customFormat="1" ht="12.75">
      <c r="A815" s="1" t="s">
        <v>1668</v>
      </c>
      <c r="B815" s="1" t="s">
        <v>1669</v>
      </c>
      <c r="C815" s="1" t="s">
        <v>1675</v>
      </c>
      <c r="D815" s="2">
        <v>44926</v>
      </c>
      <c r="E815" s="3">
        <v>8799785717</v>
      </c>
      <c r="F815" s="4">
        <v>80451.63</v>
      </c>
      <c r="G815" s="2">
        <v>44966</v>
      </c>
      <c r="H815" s="1" t="s">
        <v>953</v>
      </c>
      <c r="I815" s="4">
        <v>80451.63</v>
      </c>
      <c r="J815" s="2">
        <v>44959</v>
      </c>
      <c r="K815" s="3">
        <f t="shared" si="12"/>
        <v>-7</v>
      </c>
      <c r="L815" s="4">
        <v>-563161.41</v>
      </c>
    </row>
    <row r="816" spans="1:12" s="1" customFormat="1" ht="12.75">
      <c r="A816" s="1" t="s">
        <v>1676</v>
      </c>
      <c r="B816" s="1" t="s">
        <v>1677</v>
      </c>
      <c r="C816" s="1" t="s">
        <v>1678</v>
      </c>
      <c r="D816" s="2">
        <v>44908</v>
      </c>
      <c r="E816" s="3">
        <v>8631637724</v>
      </c>
      <c r="F816" s="4">
        <v>600</v>
      </c>
      <c r="G816" s="2">
        <v>44939</v>
      </c>
      <c r="H816" s="1" t="s">
        <v>973</v>
      </c>
      <c r="I816" s="4">
        <v>600</v>
      </c>
      <c r="J816" s="2">
        <v>44935</v>
      </c>
      <c r="K816" s="3">
        <f t="shared" si="12"/>
        <v>-4</v>
      </c>
      <c r="L816" s="4">
        <v>-2400</v>
      </c>
    </row>
    <row r="817" spans="1:12" s="1" customFormat="1" ht="12.75">
      <c r="A817" s="1" t="s">
        <v>1676</v>
      </c>
      <c r="B817" s="1" t="s">
        <v>1679</v>
      </c>
      <c r="C817" s="1" t="s">
        <v>1680</v>
      </c>
      <c r="D817" s="2">
        <v>44965</v>
      </c>
      <c r="E817" s="3">
        <v>9002026217</v>
      </c>
      <c r="F817" s="4">
        <v>500</v>
      </c>
      <c r="G817" s="2">
        <v>44996</v>
      </c>
      <c r="H817" s="1" t="s">
        <v>1681</v>
      </c>
      <c r="I817" s="4">
        <v>500</v>
      </c>
      <c r="J817" s="2">
        <v>44985</v>
      </c>
      <c r="K817" s="3">
        <f t="shared" si="12"/>
        <v>-11</v>
      </c>
      <c r="L817" s="4">
        <v>-5500</v>
      </c>
    </row>
    <row r="818" spans="1:12" s="1" customFormat="1" ht="12.75">
      <c r="A818" s="1" t="s">
        <v>1676</v>
      </c>
      <c r="B818" s="1" t="s">
        <v>1679</v>
      </c>
      <c r="C818" s="1" t="s">
        <v>1682</v>
      </c>
      <c r="D818" s="2">
        <v>44985</v>
      </c>
      <c r="E818" s="3">
        <v>9124304377</v>
      </c>
      <c r="F818" s="4">
        <v>500</v>
      </c>
      <c r="G818" s="2">
        <v>45016</v>
      </c>
      <c r="H818" s="1" t="s">
        <v>1681</v>
      </c>
      <c r="I818" s="4">
        <v>500</v>
      </c>
      <c r="J818" s="2">
        <v>45013</v>
      </c>
      <c r="K818" s="3">
        <f t="shared" si="12"/>
        <v>-3</v>
      </c>
      <c r="L818" s="4">
        <v>-1500</v>
      </c>
    </row>
    <row r="819" spans="1:12" s="1" customFormat="1" ht="12.75">
      <c r="A819" s="1" t="s">
        <v>1676</v>
      </c>
      <c r="B819" s="1" t="s">
        <v>1679</v>
      </c>
      <c r="C819" s="1" t="s">
        <v>1683</v>
      </c>
      <c r="D819" s="2">
        <v>44985</v>
      </c>
      <c r="E819" s="3">
        <v>9124400158</v>
      </c>
      <c r="F819" s="4">
        <v>909.09</v>
      </c>
      <c r="G819" s="2">
        <v>45016</v>
      </c>
      <c r="H819" s="1" t="s">
        <v>851</v>
      </c>
      <c r="I819" s="4">
        <v>909.09</v>
      </c>
      <c r="J819" s="2">
        <v>45009</v>
      </c>
      <c r="K819" s="3">
        <f t="shared" si="12"/>
        <v>-7</v>
      </c>
      <c r="L819" s="4">
        <v>-6363.63</v>
      </c>
    </row>
    <row r="820" spans="1:12" s="1" customFormat="1" ht="12.75">
      <c r="A820" s="1" t="s">
        <v>1676</v>
      </c>
      <c r="B820" s="1" t="s">
        <v>1684</v>
      </c>
      <c r="C820" s="1" t="s">
        <v>1685</v>
      </c>
      <c r="D820" s="2">
        <v>44923</v>
      </c>
      <c r="E820" s="3">
        <v>8726815151</v>
      </c>
      <c r="F820" s="4">
        <v>1626</v>
      </c>
      <c r="G820" s="2">
        <v>44953</v>
      </c>
      <c r="H820" s="1" t="s">
        <v>935</v>
      </c>
      <c r="I820" s="4">
        <v>1626</v>
      </c>
      <c r="J820" s="2">
        <v>44946</v>
      </c>
      <c r="K820" s="3">
        <f t="shared" si="12"/>
        <v>-7</v>
      </c>
      <c r="L820" s="4">
        <v>-11382</v>
      </c>
    </row>
    <row r="821" spans="1:12" s="1" customFormat="1" ht="12.75">
      <c r="A821" s="1" t="s">
        <v>1686</v>
      </c>
      <c r="B821" s="1" t="s">
        <v>1687</v>
      </c>
      <c r="C821" s="1" t="s">
        <v>1688</v>
      </c>
      <c r="D821" s="2">
        <v>44957</v>
      </c>
      <c r="E821" s="3">
        <v>8938779705</v>
      </c>
      <c r="F821" s="4">
        <v>252952.05</v>
      </c>
      <c r="G821" s="2">
        <v>44987</v>
      </c>
      <c r="H821" s="1" t="s">
        <v>855</v>
      </c>
      <c r="I821" s="4">
        <v>252952.05</v>
      </c>
      <c r="J821" s="2">
        <v>44987</v>
      </c>
      <c r="K821" s="3">
        <f t="shared" si="12"/>
        <v>0</v>
      </c>
      <c r="L821" s="4">
        <v>0</v>
      </c>
    </row>
    <row r="822" spans="1:12" s="1" customFormat="1" ht="12.75">
      <c r="A822" s="1" t="s">
        <v>1689</v>
      </c>
      <c r="B822" s="1" t="s">
        <v>1690</v>
      </c>
      <c r="C822" s="1" t="s">
        <v>1691</v>
      </c>
      <c r="D822" s="2">
        <v>44943</v>
      </c>
      <c r="E822" s="3">
        <v>8852738879</v>
      </c>
      <c r="F822" s="4">
        <v>2405.25</v>
      </c>
      <c r="G822" s="2">
        <v>44974</v>
      </c>
      <c r="H822" s="1" t="s">
        <v>943</v>
      </c>
      <c r="I822" s="4">
        <v>2405.25</v>
      </c>
      <c r="J822" s="2">
        <v>44980</v>
      </c>
      <c r="K822" s="3">
        <f t="shared" si="12"/>
        <v>6</v>
      </c>
      <c r="L822" s="4">
        <v>14431.5</v>
      </c>
    </row>
    <row r="823" spans="1:12" s="1" customFormat="1" ht="12.75">
      <c r="A823" s="1" t="s">
        <v>1692</v>
      </c>
      <c r="B823" s="1" t="s">
        <v>1693</v>
      </c>
      <c r="C823" s="1" t="s">
        <v>1694</v>
      </c>
      <c r="D823" s="2">
        <v>44942</v>
      </c>
      <c r="E823" s="3">
        <v>8851069300</v>
      </c>
      <c r="F823" s="4">
        <v>60111.36</v>
      </c>
      <c r="G823" s="2">
        <v>44973</v>
      </c>
      <c r="H823" s="1" t="s">
        <v>867</v>
      </c>
      <c r="I823" s="4">
        <v>60111.36</v>
      </c>
      <c r="J823" s="2">
        <v>44980</v>
      </c>
      <c r="K823" s="3">
        <f t="shared" si="12"/>
        <v>7</v>
      </c>
      <c r="L823" s="4">
        <v>420779.52</v>
      </c>
    </row>
    <row r="824" spans="1:12" s="1" customFormat="1" ht="12.75">
      <c r="A824" s="1" t="s">
        <v>1695</v>
      </c>
      <c r="B824" s="1" t="s">
        <v>1696</v>
      </c>
      <c r="C824" s="1" t="s">
        <v>1697</v>
      </c>
      <c r="D824" s="2">
        <v>44958</v>
      </c>
      <c r="E824" s="3">
        <v>9000154904</v>
      </c>
      <c r="F824" s="4">
        <v>165.6</v>
      </c>
      <c r="G824" s="2">
        <v>44996</v>
      </c>
      <c r="H824" s="1" t="s">
        <v>973</v>
      </c>
      <c r="I824" s="4">
        <v>165.6</v>
      </c>
      <c r="J824" s="2">
        <v>44999</v>
      </c>
      <c r="K824" s="3">
        <f t="shared" si="12"/>
        <v>3</v>
      </c>
      <c r="L824" s="4">
        <v>496.8</v>
      </c>
    </row>
    <row r="825" spans="1:12" s="1" customFormat="1" ht="12.75">
      <c r="A825" s="1" t="s">
        <v>1695</v>
      </c>
      <c r="B825" s="1" t="s">
        <v>1698</v>
      </c>
      <c r="C825" s="1" t="s">
        <v>1699</v>
      </c>
      <c r="D825" s="2">
        <v>44988</v>
      </c>
      <c r="E825" s="3">
        <v>9156215544</v>
      </c>
      <c r="F825" s="4">
        <v>156.4</v>
      </c>
      <c r="G825" s="2">
        <v>45019</v>
      </c>
      <c r="H825" s="1" t="s">
        <v>973</v>
      </c>
      <c r="I825" s="4">
        <v>156.4</v>
      </c>
      <c r="J825" s="2">
        <v>45013</v>
      </c>
      <c r="K825" s="3">
        <f t="shared" si="12"/>
        <v>-6</v>
      </c>
      <c r="L825" s="4">
        <v>-938.4</v>
      </c>
    </row>
    <row r="826" spans="1:12" s="1" customFormat="1" ht="12.75">
      <c r="A826" s="1" t="s">
        <v>1700</v>
      </c>
      <c r="B826" s="1" t="s">
        <v>911</v>
      </c>
      <c r="C826" s="1" t="s">
        <v>1701</v>
      </c>
      <c r="D826" s="2">
        <v>44958</v>
      </c>
      <c r="E826" s="3">
        <v>8944131838</v>
      </c>
      <c r="F826" s="4">
        <v>1459.12</v>
      </c>
      <c r="G826" s="2">
        <v>44989</v>
      </c>
      <c r="H826" s="1" t="s">
        <v>931</v>
      </c>
      <c r="I826" s="4">
        <v>1459.12</v>
      </c>
      <c r="J826" s="2">
        <v>44972</v>
      </c>
      <c r="K826" s="3">
        <f t="shared" si="12"/>
        <v>-17</v>
      </c>
      <c r="L826" s="4">
        <v>-24805.04</v>
      </c>
    </row>
    <row r="827" spans="1:12" s="1" customFormat="1" ht="12.75">
      <c r="A827" s="1" t="s">
        <v>1702</v>
      </c>
      <c r="B827" s="1" t="s">
        <v>1703</v>
      </c>
      <c r="C827" s="1" t="s">
        <v>1704</v>
      </c>
      <c r="D827" s="2">
        <v>44985</v>
      </c>
      <c r="E827" s="3">
        <v>9137058396</v>
      </c>
      <c r="F827" s="4">
        <v>118.36</v>
      </c>
      <c r="G827" s="2">
        <v>45017</v>
      </c>
      <c r="H827" s="1" t="s">
        <v>953</v>
      </c>
      <c r="I827" s="4">
        <v>118.36</v>
      </c>
      <c r="J827" s="2">
        <v>45013</v>
      </c>
      <c r="K827" s="3">
        <f t="shared" si="12"/>
        <v>-4</v>
      </c>
      <c r="L827" s="4">
        <v>-473.44</v>
      </c>
    </row>
    <row r="828" spans="1:12" s="1" customFormat="1" ht="12.75">
      <c r="A828" s="1" t="s">
        <v>1705</v>
      </c>
      <c r="B828" s="1" t="s">
        <v>1273</v>
      </c>
      <c r="C828" s="1" t="s">
        <v>1706</v>
      </c>
      <c r="D828" s="2">
        <v>44937</v>
      </c>
      <c r="E828" s="3">
        <v>8813074399</v>
      </c>
      <c r="F828" s="4">
        <v>6710</v>
      </c>
      <c r="G828" s="2">
        <v>44968</v>
      </c>
      <c r="H828" s="1" t="s">
        <v>969</v>
      </c>
      <c r="I828" s="4">
        <v>6710</v>
      </c>
      <c r="J828" s="2">
        <v>44956</v>
      </c>
      <c r="K828" s="3">
        <f t="shared" si="12"/>
        <v>-12</v>
      </c>
      <c r="L828" s="4">
        <v>-80520</v>
      </c>
    </row>
    <row r="829" spans="1:12" s="1" customFormat="1" ht="12.75">
      <c r="A829" s="1" t="s">
        <v>1707</v>
      </c>
      <c r="B829" s="1" t="s">
        <v>1708</v>
      </c>
      <c r="C829" s="1" t="s">
        <v>1709</v>
      </c>
      <c r="D829" s="2">
        <v>44925</v>
      </c>
      <c r="E829" s="3">
        <v>8743408686</v>
      </c>
      <c r="F829" s="4">
        <v>8540</v>
      </c>
      <c r="G829" s="2">
        <v>44956</v>
      </c>
      <c r="H829" s="1" t="s">
        <v>22</v>
      </c>
      <c r="I829" s="4">
        <v>8540</v>
      </c>
      <c r="J829" s="2">
        <v>44953</v>
      </c>
      <c r="K829" s="3">
        <f t="shared" si="12"/>
        <v>-3</v>
      </c>
      <c r="L829" s="4">
        <v>-25620</v>
      </c>
    </row>
    <row r="830" spans="1:12" s="1" customFormat="1" ht="12.75">
      <c r="A830" s="1" t="s">
        <v>1707</v>
      </c>
      <c r="B830" s="1" t="s">
        <v>1710</v>
      </c>
      <c r="C830" s="1" t="s">
        <v>1711</v>
      </c>
      <c r="D830" s="2">
        <v>44926</v>
      </c>
      <c r="E830" s="3">
        <v>8759537760</v>
      </c>
      <c r="F830" s="4">
        <v>26008.16</v>
      </c>
      <c r="G830" s="2">
        <v>44958</v>
      </c>
      <c r="H830" s="1" t="s">
        <v>22</v>
      </c>
      <c r="I830" s="4">
        <v>26008.16</v>
      </c>
      <c r="J830" s="2">
        <v>44956</v>
      </c>
      <c r="K830" s="3">
        <f t="shared" si="12"/>
        <v>-2</v>
      </c>
      <c r="L830" s="4">
        <v>-52016.32</v>
      </c>
    </row>
    <row r="831" spans="1:12" s="1" customFormat="1" ht="12.75">
      <c r="A831" s="1" t="s">
        <v>1707</v>
      </c>
      <c r="B831" s="1" t="s">
        <v>1712</v>
      </c>
      <c r="C831" s="1" t="s">
        <v>1713</v>
      </c>
      <c r="D831" s="2">
        <v>44926</v>
      </c>
      <c r="E831" s="3">
        <v>8806575099</v>
      </c>
      <c r="F831" s="4">
        <v>3843.89</v>
      </c>
      <c r="G831" s="2">
        <v>44968</v>
      </c>
      <c r="H831" s="1" t="s">
        <v>22</v>
      </c>
      <c r="I831" s="4">
        <v>3843.89</v>
      </c>
      <c r="J831" s="2">
        <v>44960</v>
      </c>
      <c r="K831" s="3">
        <f t="shared" si="12"/>
        <v>-8</v>
      </c>
      <c r="L831" s="4">
        <v>-30751.12</v>
      </c>
    </row>
    <row r="832" spans="1:12" s="1" customFormat="1" ht="12.75">
      <c r="A832" s="1" t="s">
        <v>1707</v>
      </c>
      <c r="B832" s="1" t="s">
        <v>1714</v>
      </c>
      <c r="C832" s="1" t="s">
        <v>1715</v>
      </c>
      <c r="D832" s="2">
        <v>44984</v>
      </c>
      <c r="E832" s="3">
        <v>9113086488</v>
      </c>
      <c r="F832" s="4">
        <v>3660</v>
      </c>
      <c r="G832" s="2">
        <v>45014</v>
      </c>
      <c r="H832" s="1" t="s">
        <v>22</v>
      </c>
      <c r="I832" s="4">
        <v>3660</v>
      </c>
      <c r="J832" s="2">
        <v>45006</v>
      </c>
      <c r="K832" s="3">
        <f t="shared" si="12"/>
        <v>-8</v>
      </c>
      <c r="L832" s="4">
        <v>-29280</v>
      </c>
    </row>
    <row r="833" spans="1:12" s="1" customFormat="1" ht="12.75">
      <c r="A833" s="1" t="s">
        <v>1707</v>
      </c>
      <c r="B833" s="1" t="s">
        <v>1716</v>
      </c>
      <c r="C833" s="1" t="s">
        <v>1717</v>
      </c>
      <c r="D833" s="2">
        <v>44985</v>
      </c>
      <c r="E833" s="3">
        <v>9121896298</v>
      </c>
      <c r="F833" s="4">
        <v>28114.81</v>
      </c>
      <c r="G833" s="2">
        <v>45015</v>
      </c>
      <c r="H833" s="1" t="s">
        <v>22</v>
      </c>
      <c r="I833" s="4">
        <v>28114.81</v>
      </c>
      <c r="J833" s="2">
        <v>45008</v>
      </c>
      <c r="K833" s="3">
        <f t="shared" si="12"/>
        <v>-7</v>
      </c>
      <c r="L833" s="4">
        <v>-196803.67</v>
      </c>
    </row>
    <row r="834" spans="1:12" s="1" customFormat="1" ht="12.75">
      <c r="A834" s="1" t="s">
        <v>1718</v>
      </c>
      <c r="B834" s="1" t="s">
        <v>1719</v>
      </c>
      <c r="C834" s="1" t="s">
        <v>1720</v>
      </c>
      <c r="D834" s="2">
        <v>44915</v>
      </c>
      <c r="E834" s="3">
        <v>8690634744</v>
      </c>
      <c r="F834" s="4">
        <v>155852.75</v>
      </c>
      <c r="G834" s="2">
        <v>44957</v>
      </c>
      <c r="H834" s="1" t="s">
        <v>867</v>
      </c>
      <c r="I834" s="4">
        <v>155852.75</v>
      </c>
      <c r="J834" s="2">
        <v>44953</v>
      </c>
      <c r="K834" s="3">
        <f aca="true" t="shared" si="13" ref="K834:K897">+J834-G834</f>
        <v>-4</v>
      </c>
      <c r="L834" s="4">
        <v>-623411</v>
      </c>
    </row>
    <row r="835" spans="1:12" s="1" customFormat="1" ht="12.75">
      <c r="A835" s="1" t="s">
        <v>1718</v>
      </c>
      <c r="B835" s="1" t="s">
        <v>1719</v>
      </c>
      <c r="C835" s="1" t="s">
        <v>1721</v>
      </c>
      <c r="D835" s="2">
        <v>44926</v>
      </c>
      <c r="E835" s="3">
        <v>8766761180</v>
      </c>
      <c r="F835" s="4">
        <v>170647</v>
      </c>
      <c r="G835" s="2">
        <v>44959</v>
      </c>
      <c r="H835" s="1" t="s">
        <v>867</v>
      </c>
      <c r="I835" s="4">
        <v>170646.98</v>
      </c>
      <c r="J835" s="2">
        <v>44957</v>
      </c>
      <c r="K835" s="3">
        <f t="shared" si="13"/>
        <v>-2</v>
      </c>
      <c r="L835" s="4">
        <v>-341294</v>
      </c>
    </row>
    <row r="836" spans="1:12" s="1" customFormat="1" ht="12.75">
      <c r="A836" s="1" t="s">
        <v>1718</v>
      </c>
      <c r="B836" s="1" t="s">
        <v>1722</v>
      </c>
      <c r="C836" s="1" t="s">
        <v>1723</v>
      </c>
      <c r="D836" s="2">
        <v>44945</v>
      </c>
      <c r="E836" s="3">
        <v>8891296833</v>
      </c>
      <c r="F836" s="4">
        <v>20303.06</v>
      </c>
      <c r="G836" s="2">
        <v>45016</v>
      </c>
      <c r="H836" s="1" t="s">
        <v>867</v>
      </c>
      <c r="I836" s="4">
        <v>20303.06</v>
      </c>
      <c r="J836" s="2">
        <v>45009</v>
      </c>
      <c r="K836" s="3">
        <f t="shared" si="13"/>
        <v>-7</v>
      </c>
      <c r="L836" s="4">
        <v>-142121.42</v>
      </c>
    </row>
    <row r="837" spans="1:12" s="1" customFormat="1" ht="12.75">
      <c r="A837" s="1" t="s">
        <v>1718</v>
      </c>
      <c r="B837" s="1" t="s">
        <v>1722</v>
      </c>
      <c r="C837" s="1" t="s">
        <v>1724</v>
      </c>
      <c r="D837" s="2">
        <v>44957</v>
      </c>
      <c r="E837" s="3">
        <v>8987804284</v>
      </c>
      <c r="F837" s="4">
        <v>48394.28</v>
      </c>
      <c r="G837" s="2">
        <v>45016</v>
      </c>
      <c r="H837" s="1" t="s">
        <v>867</v>
      </c>
      <c r="I837" s="4">
        <v>48394.28</v>
      </c>
      <c r="J837" s="2">
        <v>45012</v>
      </c>
      <c r="K837" s="3">
        <f t="shared" si="13"/>
        <v>-4</v>
      </c>
      <c r="L837" s="4">
        <v>-193577.12</v>
      </c>
    </row>
    <row r="838" spans="1:12" s="1" customFormat="1" ht="12.75">
      <c r="A838" s="1" t="s">
        <v>1718</v>
      </c>
      <c r="B838" s="1" t="s">
        <v>1722</v>
      </c>
      <c r="C838" s="1" t="s">
        <v>1725</v>
      </c>
      <c r="D838" s="2">
        <v>44957</v>
      </c>
      <c r="E838" s="3">
        <v>8987804695</v>
      </c>
      <c r="F838" s="4">
        <v>20600</v>
      </c>
      <c r="G838" s="2">
        <v>45016</v>
      </c>
      <c r="H838" s="1" t="s">
        <v>867</v>
      </c>
      <c r="I838" s="4">
        <v>20600</v>
      </c>
      <c r="J838" s="2">
        <v>45015</v>
      </c>
      <c r="K838" s="3">
        <f t="shared" si="13"/>
        <v>-1</v>
      </c>
      <c r="L838" s="4">
        <v>-20600</v>
      </c>
    </row>
    <row r="839" spans="1:12" s="1" customFormat="1" ht="12.75">
      <c r="A839" s="1" t="s">
        <v>1718</v>
      </c>
      <c r="B839" s="1" t="s">
        <v>1722</v>
      </c>
      <c r="C839" s="1" t="s">
        <v>1726</v>
      </c>
      <c r="D839" s="2">
        <v>44957</v>
      </c>
      <c r="E839" s="3">
        <v>8987803797</v>
      </c>
      <c r="F839" s="4">
        <v>4640</v>
      </c>
      <c r="G839" s="2">
        <v>44995</v>
      </c>
      <c r="H839" s="1" t="s">
        <v>867</v>
      </c>
      <c r="I839" s="4">
        <v>4640</v>
      </c>
      <c r="J839" s="2">
        <v>44993</v>
      </c>
      <c r="K839" s="3">
        <f t="shared" si="13"/>
        <v>-2</v>
      </c>
      <c r="L839" s="4">
        <v>-9280</v>
      </c>
    </row>
    <row r="840" spans="1:12" s="1" customFormat="1" ht="12.75">
      <c r="A840" s="1" t="s">
        <v>1727</v>
      </c>
      <c r="B840" s="1" t="s">
        <v>919</v>
      </c>
      <c r="C840" s="1" t="s">
        <v>1728</v>
      </c>
      <c r="D840" s="2">
        <v>44926</v>
      </c>
      <c r="E840" s="3">
        <v>8760669365</v>
      </c>
      <c r="F840" s="4">
        <v>738163.24</v>
      </c>
      <c r="G840" s="2">
        <v>44985</v>
      </c>
      <c r="H840" s="1" t="s">
        <v>919</v>
      </c>
      <c r="I840" s="4">
        <v>738163.24</v>
      </c>
      <c r="J840" s="2">
        <v>44972</v>
      </c>
      <c r="K840" s="3">
        <f t="shared" si="13"/>
        <v>-13</v>
      </c>
      <c r="L840" s="4">
        <v>-9596122.12</v>
      </c>
    </row>
    <row r="841" spans="1:12" s="1" customFormat="1" ht="12.75">
      <c r="A841" s="1" t="s">
        <v>1727</v>
      </c>
      <c r="B841" s="1" t="s">
        <v>919</v>
      </c>
      <c r="C841" s="1" t="s">
        <v>1729</v>
      </c>
      <c r="D841" s="2">
        <v>44957</v>
      </c>
      <c r="E841" s="3">
        <v>8965566741</v>
      </c>
      <c r="F841" s="4">
        <v>738163.24</v>
      </c>
      <c r="G841" s="2">
        <v>45016</v>
      </c>
      <c r="H841" s="1" t="s">
        <v>919</v>
      </c>
      <c r="I841" s="4">
        <v>738163.24</v>
      </c>
      <c r="J841" s="2">
        <v>45007</v>
      </c>
      <c r="K841" s="3">
        <f t="shared" si="13"/>
        <v>-9</v>
      </c>
      <c r="L841" s="4">
        <v>-6643469.16</v>
      </c>
    </row>
    <row r="842" spans="1:12" s="1" customFormat="1" ht="12.75">
      <c r="A842" s="1" t="s">
        <v>1727</v>
      </c>
      <c r="B842" s="1" t="s">
        <v>1730</v>
      </c>
      <c r="C842" s="1" t="s">
        <v>1731</v>
      </c>
      <c r="D842" s="2">
        <v>44905</v>
      </c>
      <c r="E842" s="3">
        <v>8632415022</v>
      </c>
      <c r="F842" s="4">
        <v>4.89</v>
      </c>
      <c r="G842" s="2">
        <v>44965</v>
      </c>
      <c r="H842" s="1" t="s">
        <v>28</v>
      </c>
      <c r="I842" s="4">
        <v>4.89</v>
      </c>
      <c r="J842" s="2">
        <v>44957</v>
      </c>
      <c r="K842" s="3">
        <f t="shared" si="13"/>
        <v>-8</v>
      </c>
      <c r="L842" s="4">
        <v>-39.12</v>
      </c>
    </row>
    <row r="843" spans="1:12" s="1" customFormat="1" ht="12.75">
      <c r="A843" s="1" t="s">
        <v>1727</v>
      </c>
      <c r="B843" s="1" t="s">
        <v>1732</v>
      </c>
      <c r="C843" s="1" t="s">
        <v>1733</v>
      </c>
      <c r="D843" s="2">
        <v>44905</v>
      </c>
      <c r="E843" s="3">
        <v>8632418420</v>
      </c>
      <c r="F843" s="4">
        <v>4.18</v>
      </c>
      <c r="G843" s="2">
        <v>44965</v>
      </c>
      <c r="H843" s="1" t="s">
        <v>28</v>
      </c>
      <c r="I843" s="4">
        <v>4.18</v>
      </c>
      <c r="J843" s="2">
        <v>44957</v>
      </c>
      <c r="K843" s="3">
        <f t="shared" si="13"/>
        <v>-8</v>
      </c>
      <c r="L843" s="4">
        <v>-33.44</v>
      </c>
    </row>
    <row r="844" spans="1:12" s="1" customFormat="1" ht="12.75">
      <c r="A844" s="1" t="s">
        <v>1727</v>
      </c>
      <c r="B844" s="1" t="s">
        <v>1734</v>
      </c>
      <c r="C844" s="1" t="s">
        <v>1735</v>
      </c>
      <c r="D844" s="2">
        <v>44905</v>
      </c>
      <c r="E844" s="3">
        <v>8632417116</v>
      </c>
      <c r="F844" s="4">
        <v>82.58</v>
      </c>
      <c r="G844" s="2">
        <v>44965</v>
      </c>
      <c r="H844" s="1" t="s">
        <v>28</v>
      </c>
      <c r="I844" s="4">
        <v>82.58</v>
      </c>
      <c r="J844" s="2">
        <v>44957</v>
      </c>
      <c r="K844" s="3">
        <f t="shared" si="13"/>
        <v>-8</v>
      </c>
      <c r="L844" s="4">
        <v>-660.64</v>
      </c>
    </row>
    <row r="845" spans="1:12" s="1" customFormat="1" ht="12.75">
      <c r="A845" s="1" t="s">
        <v>1727</v>
      </c>
      <c r="B845" s="1" t="s">
        <v>1736</v>
      </c>
      <c r="C845" s="1" t="s">
        <v>1737</v>
      </c>
      <c r="D845" s="2">
        <v>44905</v>
      </c>
      <c r="E845" s="3">
        <v>8632415820</v>
      </c>
      <c r="F845" s="4">
        <v>36.39</v>
      </c>
      <c r="G845" s="2">
        <v>44965</v>
      </c>
      <c r="H845" s="1" t="s">
        <v>28</v>
      </c>
      <c r="I845" s="4">
        <v>36.39</v>
      </c>
      <c r="J845" s="2">
        <v>44957</v>
      </c>
      <c r="K845" s="3">
        <f t="shared" si="13"/>
        <v>-8</v>
      </c>
      <c r="L845" s="4">
        <v>-291.12</v>
      </c>
    </row>
    <row r="846" spans="1:12" s="1" customFormat="1" ht="12.75">
      <c r="A846" s="1" t="s">
        <v>1727</v>
      </c>
      <c r="B846" s="1" t="s">
        <v>1738</v>
      </c>
      <c r="C846" s="1" t="s">
        <v>1739</v>
      </c>
      <c r="D846" s="2">
        <v>44905</v>
      </c>
      <c r="E846" s="3">
        <v>8631892459</v>
      </c>
      <c r="F846" s="4">
        <v>179.59</v>
      </c>
      <c r="G846" s="2">
        <v>44965</v>
      </c>
      <c r="H846" s="1" t="s">
        <v>28</v>
      </c>
      <c r="I846" s="4">
        <v>179.59</v>
      </c>
      <c r="J846" s="2">
        <v>44957</v>
      </c>
      <c r="K846" s="3">
        <f t="shared" si="13"/>
        <v>-8</v>
      </c>
      <c r="L846" s="4">
        <v>-1436.72</v>
      </c>
    </row>
    <row r="847" spans="1:12" s="1" customFormat="1" ht="12.75">
      <c r="A847" s="1" t="s">
        <v>1727</v>
      </c>
      <c r="B847" s="1" t="s">
        <v>1740</v>
      </c>
      <c r="C847" s="1" t="s">
        <v>1741</v>
      </c>
      <c r="D847" s="2">
        <v>44905</v>
      </c>
      <c r="E847" s="3">
        <v>8632414239</v>
      </c>
      <c r="F847" s="4">
        <v>70.75</v>
      </c>
      <c r="G847" s="2">
        <v>44965</v>
      </c>
      <c r="H847" s="1" t="s">
        <v>28</v>
      </c>
      <c r="I847" s="4">
        <v>70.75</v>
      </c>
      <c r="J847" s="2">
        <v>44957</v>
      </c>
      <c r="K847" s="3">
        <f t="shared" si="13"/>
        <v>-8</v>
      </c>
      <c r="L847" s="4">
        <v>-566</v>
      </c>
    </row>
    <row r="848" spans="1:12" s="1" customFormat="1" ht="12.75">
      <c r="A848" s="1" t="s">
        <v>1727</v>
      </c>
      <c r="B848" s="1" t="s">
        <v>1742</v>
      </c>
      <c r="C848" s="1" t="s">
        <v>1743</v>
      </c>
      <c r="D848" s="2">
        <v>44905</v>
      </c>
      <c r="E848" s="3">
        <v>8632415335</v>
      </c>
      <c r="F848" s="4">
        <v>4.89</v>
      </c>
      <c r="G848" s="2">
        <v>44965</v>
      </c>
      <c r="H848" s="1" t="s">
        <v>28</v>
      </c>
      <c r="I848" s="4">
        <v>4.89</v>
      </c>
      <c r="J848" s="2">
        <v>44957</v>
      </c>
      <c r="K848" s="3">
        <f t="shared" si="13"/>
        <v>-8</v>
      </c>
      <c r="L848" s="4">
        <v>-39.12</v>
      </c>
    </row>
    <row r="849" spans="1:12" s="1" customFormat="1" ht="12.75">
      <c r="A849" s="1" t="s">
        <v>1727</v>
      </c>
      <c r="B849" s="1" t="s">
        <v>1744</v>
      </c>
      <c r="C849" s="1" t="s">
        <v>1745</v>
      </c>
      <c r="D849" s="2">
        <v>44905</v>
      </c>
      <c r="E849" s="3">
        <v>8632416148</v>
      </c>
      <c r="F849" s="4">
        <v>937.78</v>
      </c>
      <c r="G849" s="2">
        <v>44965</v>
      </c>
      <c r="H849" s="1" t="s">
        <v>28</v>
      </c>
      <c r="I849" s="4">
        <v>937.78</v>
      </c>
      <c r="J849" s="2">
        <v>44957</v>
      </c>
      <c r="K849" s="3">
        <f t="shared" si="13"/>
        <v>-8</v>
      </c>
      <c r="L849" s="4">
        <v>-7502.24</v>
      </c>
    </row>
    <row r="850" spans="1:12" s="1" customFormat="1" ht="12.75">
      <c r="A850" s="1" t="s">
        <v>1727</v>
      </c>
      <c r="B850" s="1" t="s">
        <v>1746</v>
      </c>
      <c r="C850" s="1" t="s">
        <v>1747</v>
      </c>
      <c r="D850" s="2">
        <v>44905</v>
      </c>
      <c r="E850" s="3">
        <v>8632417457</v>
      </c>
      <c r="F850" s="4">
        <v>3.68</v>
      </c>
      <c r="G850" s="2">
        <v>44965</v>
      </c>
      <c r="H850" s="1" t="s">
        <v>28</v>
      </c>
      <c r="I850" s="4">
        <v>3.68</v>
      </c>
      <c r="J850" s="2">
        <v>44957</v>
      </c>
      <c r="K850" s="3">
        <f t="shared" si="13"/>
        <v>-8</v>
      </c>
      <c r="L850" s="4">
        <v>-29.44</v>
      </c>
    </row>
    <row r="851" spans="1:12" s="1" customFormat="1" ht="12.75">
      <c r="A851" s="1" t="s">
        <v>1727</v>
      </c>
      <c r="B851" s="1" t="s">
        <v>1748</v>
      </c>
      <c r="C851" s="1" t="s">
        <v>1749</v>
      </c>
      <c r="D851" s="2">
        <v>44905</v>
      </c>
      <c r="E851" s="3">
        <v>8632413873</v>
      </c>
      <c r="F851" s="4">
        <v>3.8</v>
      </c>
      <c r="G851" s="2">
        <v>44965</v>
      </c>
      <c r="H851" s="1" t="s">
        <v>28</v>
      </c>
      <c r="I851" s="4">
        <v>3.8</v>
      </c>
      <c r="J851" s="2">
        <v>44957</v>
      </c>
      <c r="K851" s="3">
        <f t="shared" si="13"/>
        <v>-8</v>
      </c>
      <c r="L851" s="4">
        <v>-30.4</v>
      </c>
    </row>
    <row r="852" spans="1:12" s="1" customFormat="1" ht="12.75">
      <c r="A852" s="1" t="s">
        <v>1727</v>
      </c>
      <c r="B852" s="1" t="s">
        <v>1750</v>
      </c>
      <c r="C852" s="1" t="s">
        <v>1751</v>
      </c>
      <c r="D852" s="2">
        <v>44905</v>
      </c>
      <c r="E852" s="3">
        <v>8632416567</v>
      </c>
      <c r="F852" s="4">
        <v>10.11</v>
      </c>
      <c r="G852" s="2">
        <v>44965</v>
      </c>
      <c r="H852" s="1" t="s">
        <v>28</v>
      </c>
      <c r="I852" s="4">
        <v>10.11</v>
      </c>
      <c r="J852" s="2">
        <v>44957</v>
      </c>
      <c r="K852" s="3">
        <f t="shared" si="13"/>
        <v>-8</v>
      </c>
      <c r="L852" s="4">
        <v>-80.88</v>
      </c>
    </row>
    <row r="853" spans="1:12" s="1" customFormat="1" ht="12.75">
      <c r="A853" s="1" t="s">
        <v>1727</v>
      </c>
      <c r="B853" s="1" t="s">
        <v>1752</v>
      </c>
      <c r="C853" s="1" t="s">
        <v>1753</v>
      </c>
      <c r="D853" s="2">
        <v>44905</v>
      </c>
      <c r="E853" s="3">
        <v>8632417800</v>
      </c>
      <c r="F853" s="4">
        <v>122.94</v>
      </c>
      <c r="G853" s="2">
        <v>44965</v>
      </c>
      <c r="H853" s="1" t="s">
        <v>28</v>
      </c>
      <c r="I853" s="4">
        <v>122.94</v>
      </c>
      <c r="J853" s="2">
        <v>44957</v>
      </c>
      <c r="K853" s="3">
        <f t="shared" si="13"/>
        <v>-8</v>
      </c>
      <c r="L853" s="4">
        <v>-983.52</v>
      </c>
    </row>
    <row r="854" spans="1:12" s="1" customFormat="1" ht="12.75">
      <c r="A854" s="1" t="s">
        <v>1727</v>
      </c>
      <c r="B854" s="1" t="s">
        <v>1754</v>
      </c>
      <c r="C854" s="1" t="s">
        <v>1755</v>
      </c>
      <c r="D854" s="2">
        <v>44916</v>
      </c>
      <c r="E854" s="3">
        <v>8696686506</v>
      </c>
      <c r="F854" s="4">
        <v>250.42</v>
      </c>
      <c r="G854" s="2">
        <v>44977</v>
      </c>
      <c r="H854" s="1" t="s">
        <v>28</v>
      </c>
      <c r="I854" s="4">
        <v>250.42</v>
      </c>
      <c r="J854" s="2">
        <v>44970</v>
      </c>
      <c r="K854" s="3">
        <f t="shared" si="13"/>
        <v>-7</v>
      </c>
      <c r="L854" s="4">
        <v>-1752.94</v>
      </c>
    </row>
    <row r="855" spans="1:12" s="1" customFormat="1" ht="12.75">
      <c r="A855" s="1" t="s">
        <v>1727</v>
      </c>
      <c r="B855" s="1" t="s">
        <v>1756</v>
      </c>
      <c r="C855" s="1" t="s">
        <v>1757</v>
      </c>
      <c r="D855" s="2">
        <v>44916</v>
      </c>
      <c r="E855" s="3">
        <v>8696687013</v>
      </c>
      <c r="F855" s="4">
        <v>52.26</v>
      </c>
      <c r="G855" s="2">
        <v>44977</v>
      </c>
      <c r="H855" s="1" t="s">
        <v>28</v>
      </c>
      <c r="I855" s="4">
        <v>52.26</v>
      </c>
      <c r="J855" s="2">
        <v>44970</v>
      </c>
      <c r="K855" s="3">
        <f t="shared" si="13"/>
        <v>-7</v>
      </c>
      <c r="L855" s="4">
        <v>-365.82</v>
      </c>
    </row>
    <row r="856" spans="1:12" s="1" customFormat="1" ht="12.75">
      <c r="A856" s="1" t="s">
        <v>1727</v>
      </c>
      <c r="B856" s="1" t="s">
        <v>1758</v>
      </c>
      <c r="C856" s="1" t="s">
        <v>1759</v>
      </c>
      <c r="D856" s="2">
        <v>44916</v>
      </c>
      <c r="E856" s="3">
        <v>8696696806</v>
      </c>
      <c r="F856" s="4">
        <v>9.63</v>
      </c>
      <c r="G856" s="2">
        <v>44977</v>
      </c>
      <c r="H856" s="1" t="s">
        <v>28</v>
      </c>
      <c r="I856" s="4">
        <v>9.63</v>
      </c>
      <c r="J856" s="2">
        <v>44970</v>
      </c>
      <c r="K856" s="3">
        <f t="shared" si="13"/>
        <v>-7</v>
      </c>
      <c r="L856" s="4">
        <v>-67.41</v>
      </c>
    </row>
    <row r="857" spans="1:12" s="1" customFormat="1" ht="12.75">
      <c r="A857" s="1" t="s">
        <v>1727</v>
      </c>
      <c r="B857" s="1" t="s">
        <v>1760</v>
      </c>
      <c r="C857" s="1" t="s">
        <v>1761</v>
      </c>
      <c r="D857" s="2">
        <v>44916</v>
      </c>
      <c r="E857" s="3">
        <v>8696703115</v>
      </c>
      <c r="F857" s="4">
        <v>75.44</v>
      </c>
      <c r="G857" s="2">
        <v>44977</v>
      </c>
      <c r="H857" s="1" t="s">
        <v>28</v>
      </c>
      <c r="I857" s="4">
        <v>75.44</v>
      </c>
      <c r="J857" s="2">
        <v>44970</v>
      </c>
      <c r="K857" s="3">
        <f t="shared" si="13"/>
        <v>-7</v>
      </c>
      <c r="L857" s="4">
        <v>-528.08</v>
      </c>
    </row>
    <row r="858" spans="1:12" s="1" customFormat="1" ht="12.75">
      <c r="A858" s="1" t="s">
        <v>1727</v>
      </c>
      <c r="B858" s="1" t="s">
        <v>1762</v>
      </c>
      <c r="C858" s="1" t="s">
        <v>1763</v>
      </c>
      <c r="D858" s="2">
        <v>44916</v>
      </c>
      <c r="E858" s="3">
        <v>8696704607</v>
      </c>
      <c r="F858" s="4">
        <v>53.01</v>
      </c>
      <c r="G858" s="2">
        <v>44977</v>
      </c>
      <c r="H858" s="1" t="s">
        <v>28</v>
      </c>
      <c r="I858" s="4">
        <v>53.01</v>
      </c>
      <c r="J858" s="2">
        <v>44970</v>
      </c>
      <c r="K858" s="3">
        <f t="shared" si="13"/>
        <v>-7</v>
      </c>
      <c r="L858" s="4">
        <v>-371.07</v>
      </c>
    </row>
    <row r="859" spans="1:12" s="1" customFormat="1" ht="12.75">
      <c r="A859" s="1" t="s">
        <v>1727</v>
      </c>
      <c r="B859" s="1" t="s">
        <v>1764</v>
      </c>
      <c r="C859" s="1" t="s">
        <v>1765</v>
      </c>
      <c r="D859" s="2">
        <v>44916</v>
      </c>
      <c r="E859" s="3">
        <v>8696683618</v>
      </c>
      <c r="F859" s="4">
        <v>57.48</v>
      </c>
      <c r="G859" s="2">
        <v>44977</v>
      </c>
      <c r="H859" s="1" t="s">
        <v>28</v>
      </c>
      <c r="I859" s="4">
        <v>57.48</v>
      </c>
      <c r="J859" s="2">
        <v>44970</v>
      </c>
      <c r="K859" s="3">
        <f t="shared" si="13"/>
        <v>-7</v>
      </c>
      <c r="L859" s="4">
        <v>-402.36</v>
      </c>
    </row>
    <row r="860" spans="1:12" s="1" customFormat="1" ht="12.75">
      <c r="A860" s="1" t="s">
        <v>1727</v>
      </c>
      <c r="B860" s="1" t="s">
        <v>1766</v>
      </c>
      <c r="C860" s="1" t="s">
        <v>1767</v>
      </c>
      <c r="D860" s="2">
        <v>44916</v>
      </c>
      <c r="E860" s="3">
        <v>8696728411</v>
      </c>
      <c r="F860" s="4">
        <v>71.21</v>
      </c>
      <c r="G860" s="2">
        <v>44977</v>
      </c>
      <c r="H860" s="1" t="s">
        <v>28</v>
      </c>
      <c r="I860" s="4">
        <v>71.21</v>
      </c>
      <c r="J860" s="2">
        <v>44970</v>
      </c>
      <c r="K860" s="3">
        <f t="shared" si="13"/>
        <v>-7</v>
      </c>
      <c r="L860" s="4">
        <v>-498.47</v>
      </c>
    </row>
    <row r="861" spans="1:12" s="1" customFormat="1" ht="12.75">
      <c r="A861" s="1" t="s">
        <v>1727</v>
      </c>
      <c r="B861" s="1" t="s">
        <v>1768</v>
      </c>
      <c r="C861" s="1" t="s">
        <v>1769</v>
      </c>
      <c r="D861" s="2">
        <v>44916</v>
      </c>
      <c r="E861" s="3">
        <v>8696729007</v>
      </c>
      <c r="F861" s="4">
        <v>277.57</v>
      </c>
      <c r="G861" s="2">
        <v>44977</v>
      </c>
      <c r="H861" s="1" t="s">
        <v>28</v>
      </c>
      <c r="I861" s="4">
        <v>277.57</v>
      </c>
      <c r="J861" s="2">
        <v>44970</v>
      </c>
      <c r="K861" s="3">
        <f t="shared" si="13"/>
        <v>-7</v>
      </c>
      <c r="L861" s="4">
        <v>-1942.99</v>
      </c>
    </row>
    <row r="862" spans="1:12" s="1" customFormat="1" ht="12.75">
      <c r="A862" s="1" t="s">
        <v>1727</v>
      </c>
      <c r="B862" s="1" t="s">
        <v>1770</v>
      </c>
      <c r="C862" s="1" t="s">
        <v>1771</v>
      </c>
      <c r="D862" s="2">
        <v>44916</v>
      </c>
      <c r="E862" s="3">
        <v>8696686102</v>
      </c>
      <c r="F862" s="4">
        <v>11.55</v>
      </c>
      <c r="G862" s="2">
        <v>44977</v>
      </c>
      <c r="H862" s="1" t="s">
        <v>28</v>
      </c>
      <c r="I862" s="4">
        <v>11.55</v>
      </c>
      <c r="J862" s="2">
        <v>44970</v>
      </c>
      <c r="K862" s="3">
        <f t="shared" si="13"/>
        <v>-7</v>
      </c>
      <c r="L862" s="4">
        <v>-80.85</v>
      </c>
    </row>
    <row r="863" spans="1:12" s="1" customFormat="1" ht="12.75">
      <c r="A863" s="1" t="s">
        <v>1727</v>
      </c>
      <c r="B863" s="1" t="s">
        <v>1772</v>
      </c>
      <c r="C863" s="1" t="s">
        <v>1773</v>
      </c>
      <c r="D863" s="2">
        <v>44916</v>
      </c>
      <c r="E863" s="3">
        <v>8696690400</v>
      </c>
      <c r="F863" s="4">
        <v>63.31</v>
      </c>
      <c r="G863" s="2">
        <v>44977</v>
      </c>
      <c r="H863" s="1" t="s">
        <v>28</v>
      </c>
      <c r="I863" s="4">
        <v>63.31</v>
      </c>
      <c r="J863" s="2">
        <v>44970</v>
      </c>
      <c r="K863" s="3">
        <f t="shared" si="13"/>
        <v>-7</v>
      </c>
      <c r="L863" s="4">
        <v>-443.17</v>
      </c>
    </row>
    <row r="864" spans="1:12" s="1" customFormat="1" ht="12.75">
      <c r="A864" s="1" t="s">
        <v>1727</v>
      </c>
      <c r="B864" s="1" t="s">
        <v>1774</v>
      </c>
      <c r="C864" s="1" t="s">
        <v>1775</v>
      </c>
      <c r="D864" s="2">
        <v>44916</v>
      </c>
      <c r="E864" s="3">
        <v>8696688610</v>
      </c>
      <c r="F864" s="4">
        <v>47.73</v>
      </c>
      <c r="G864" s="2">
        <v>44977</v>
      </c>
      <c r="H864" s="1" t="s">
        <v>28</v>
      </c>
      <c r="I864" s="4">
        <v>47.73</v>
      </c>
      <c r="J864" s="2">
        <v>44970</v>
      </c>
      <c r="K864" s="3">
        <f t="shared" si="13"/>
        <v>-7</v>
      </c>
      <c r="L864" s="4">
        <v>-334.11</v>
      </c>
    </row>
    <row r="865" spans="1:12" s="1" customFormat="1" ht="12.75">
      <c r="A865" s="1" t="s">
        <v>1727</v>
      </c>
      <c r="B865" s="1" t="s">
        <v>1776</v>
      </c>
      <c r="C865" s="1" t="s">
        <v>1777</v>
      </c>
      <c r="D865" s="2">
        <v>44916</v>
      </c>
      <c r="E865" s="3">
        <v>8696775817</v>
      </c>
      <c r="F865" s="4">
        <v>16.58</v>
      </c>
      <c r="G865" s="2">
        <v>44977</v>
      </c>
      <c r="H865" s="1" t="s">
        <v>28</v>
      </c>
      <c r="I865" s="4">
        <v>16.58</v>
      </c>
      <c r="J865" s="2">
        <v>44970</v>
      </c>
      <c r="K865" s="3">
        <f t="shared" si="13"/>
        <v>-7</v>
      </c>
      <c r="L865" s="4">
        <v>-116.06</v>
      </c>
    </row>
    <row r="866" spans="1:12" s="1" customFormat="1" ht="12.75">
      <c r="A866" s="1" t="s">
        <v>1727</v>
      </c>
      <c r="B866" s="1" t="s">
        <v>1778</v>
      </c>
      <c r="C866" s="1" t="s">
        <v>1779</v>
      </c>
      <c r="D866" s="2">
        <v>44916</v>
      </c>
      <c r="E866" s="3">
        <v>8696695911</v>
      </c>
      <c r="F866" s="4">
        <v>97.97</v>
      </c>
      <c r="G866" s="2">
        <v>44977</v>
      </c>
      <c r="H866" s="1" t="s">
        <v>28</v>
      </c>
      <c r="I866" s="4">
        <v>97.97</v>
      </c>
      <c r="J866" s="2">
        <v>44970</v>
      </c>
      <c r="K866" s="3">
        <f t="shared" si="13"/>
        <v>-7</v>
      </c>
      <c r="L866" s="4">
        <v>-685.79</v>
      </c>
    </row>
    <row r="867" spans="1:12" s="1" customFormat="1" ht="12.75">
      <c r="A867" s="1" t="s">
        <v>1727</v>
      </c>
      <c r="B867" s="1" t="s">
        <v>1780</v>
      </c>
      <c r="C867" s="1" t="s">
        <v>1781</v>
      </c>
      <c r="D867" s="2">
        <v>44916</v>
      </c>
      <c r="E867" s="3">
        <v>8696697503</v>
      </c>
      <c r="F867" s="4">
        <v>13.1</v>
      </c>
      <c r="G867" s="2">
        <v>44977</v>
      </c>
      <c r="H867" s="1" t="s">
        <v>28</v>
      </c>
      <c r="I867" s="4">
        <v>13.1</v>
      </c>
      <c r="J867" s="2">
        <v>44970</v>
      </c>
      <c r="K867" s="3">
        <f t="shared" si="13"/>
        <v>-7</v>
      </c>
      <c r="L867" s="4">
        <v>-91.7</v>
      </c>
    </row>
    <row r="868" spans="1:12" s="1" customFormat="1" ht="12.75">
      <c r="A868" s="1" t="s">
        <v>1727</v>
      </c>
      <c r="B868" s="1" t="s">
        <v>1782</v>
      </c>
      <c r="C868" s="1" t="s">
        <v>1783</v>
      </c>
      <c r="D868" s="2">
        <v>44916</v>
      </c>
      <c r="E868" s="3">
        <v>8696699708</v>
      </c>
      <c r="F868" s="4">
        <v>49.43</v>
      </c>
      <c r="G868" s="2">
        <v>44977</v>
      </c>
      <c r="H868" s="1" t="s">
        <v>28</v>
      </c>
      <c r="I868" s="4">
        <v>49.43</v>
      </c>
      <c r="J868" s="2">
        <v>44970</v>
      </c>
      <c r="K868" s="3">
        <f t="shared" si="13"/>
        <v>-7</v>
      </c>
      <c r="L868" s="4">
        <v>-346.01</v>
      </c>
    </row>
    <row r="869" spans="1:12" s="1" customFormat="1" ht="12.75">
      <c r="A869" s="1" t="s">
        <v>1727</v>
      </c>
      <c r="B869" s="1" t="s">
        <v>1784</v>
      </c>
      <c r="C869" s="1" t="s">
        <v>1785</v>
      </c>
      <c r="D869" s="2">
        <v>44916</v>
      </c>
      <c r="E869" s="3">
        <v>8696814212</v>
      </c>
      <c r="F869" s="4">
        <v>9.63</v>
      </c>
      <c r="G869" s="2">
        <v>44977</v>
      </c>
      <c r="H869" s="1" t="s">
        <v>28</v>
      </c>
      <c r="I869" s="4">
        <v>9.63</v>
      </c>
      <c r="J869" s="2">
        <v>44970</v>
      </c>
      <c r="K869" s="3">
        <f t="shared" si="13"/>
        <v>-7</v>
      </c>
      <c r="L869" s="4">
        <v>-67.41</v>
      </c>
    </row>
    <row r="870" spans="1:12" s="1" customFormat="1" ht="12.75">
      <c r="A870" s="1" t="s">
        <v>1727</v>
      </c>
      <c r="B870" s="1" t="s">
        <v>1786</v>
      </c>
      <c r="C870" s="1" t="s">
        <v>1787</v>
      </c>
      <c r="D870" s="2">
        <v>44916</v>
      </c>
      <c r="E870" s="3">
        <v>8696805912</v>
      </c>
      <c r="F870" s="4">
        <v>23.43</v>
      </c>
      <c r="G870" s="2">
        <v>44977</v>
      </c>
      <c r="H870" s="1" t="s">
        <v>28</v>
      </c>
      <c r="I870" s="4">
        <v>23.43</v>
      </c>
      <c r="J870" s="2">
        <v>44970</v>
      </c>
      <c r="K870" s="3">
        <f t="shared" si="13"/>
        <v>-7</v>
      </c>
      <c r="L870" s="4">
        <v>-164.01</v>
      </c>
    </row>
    <row r="871" spans="1:12" s="1" customFormat="1" ht="12.75">
      <c r="A871" s="1" t="s">
        <v>1727</v>
      </c>
      <c r="B871" s="1" t="s">
        <v>1788</v>
      </c>
      <c r="C871" s="1" t="s">
        <v>1789</v>
      </c>
      <c r="D871" s="2">
        <v>44916</v>
      </c>
      <c r="E871" s="3">
        <v>8696846504</v>
      </c>
      <c r="F871" s="4">
        <v>16.98</v>
      </c>
      <c r="G871" s="2">
        <v>44977</v>
      </c>
      <c r="H871" s="1" t="s">
        <v>28</v>
      </c>
      <c r="I871" s="4">
        <v>16.98</v>
      </c>
      <c r="J871" s="2">
        <v>44970</v>
      </c>
      <c r="K871" s="3">
        <f t="shared" si="13"/>
        <v>-7</v>
      </c>
      <c r="L871" s="4">
        <v>-118.86</v>
      </c>
    </row>
    <row r="872" spans="1:12" s="1" customFormat="1" ht="12.75">
      <c r="A872" s="1" t="s">
        <v>1727</v>
      </c>
      <c r="B872" s="1" t="s">
        <v>1790</v>
      </c>
      <c r="C872" s="1" t="s">
        <v>1791</v>
      </c>
      <c r="D872" s="2">
        <v>44916</v>
      </c>
      <c r="E872" s="3">
        <v>8696858305</v>
      </c>
      <c r="F872" s="4">
        <v>40.78</v>
      </c>
      <c r="G872" s="2">
        <v>44977</v>
      </c>
      <c r="H872" s="1" t="s">
        <v>28</v>
      </c>
      <c r="I872" s="4">
        <v>40.78</v>
      </c>
      <c r="J872" s="2">
        <v>44970</v>
      </c>
      <c r="K872" s="3">
        <f t="shared" si="13"/>
        <v>-7</v>
      </c>
      <c r="L872" s="4">
        <v>-285.46</v>
      </c>
    </row>
    <row r="873" spans="1:12" s="1" customFormat="1" ht="12.75">
      <c r="A873" s="1" t="s">
        <v>1727</v>
      </c>
      <c r="B873" s="1" t="s">
        <v>1792</v>
      </c>
      <c r="C873" s="1" t="s">
        <v>1793</v>
      </c>
      <c r="D873" s="2">
        <v>44916</v>
      </c>
      <c r="E873" s="3">
        <v>8696860706</v>
      </c>
      <c r="F873" s="4">
        <v>9.63</v>
      </c>
      <c r="G873" s="2">
        <v>44977</v>
      </c>
      <c r="H873" s="1" t="s">
        <v>28</v>
      </c>
      <c r="I873" s="4">
        <v>9.63</v>
      </c>
      <c r="J873" s="2">
        <v>44970</v>
      </c>
      <c r="K873" s="3">
        <f t="shared" si="13"/>
        <v>-7</v>
      </c>
      <c r="L873" s="4">
        <v>-67.41</v>
      </c>
    </row>
    <row r="874" spans="1:12" s="1" customFormat="1" ht="12.75">
      <c r="A874" s="1" t="s">
        <v>1727</v>
      </c>
      <c r="B874" s="1" t="s">
        <v>1794</v>
      </c>
      <c r="C874" s="1" t="s">
        <v>1795</v>
      </c>
      <c r="D874" s="2">
        <v>44916</v>
      </c>
      <c r="E874" s="3">
        <v>8696724607</v>
      </c>
      <c r="F874" s="4">
        <v>49.51</v>
      </c>
      <c r="G874" s="2">
        <v>44977</v>
      </c>
      <c r="H874" s="1" t="s">
        <v>28</v>
      </c>
      <c r="I874" s="4">
        <v>49.51</v>
      </c>
      <c r="J874" s="2">
        <v>44970</v>
      </c>
      <c r="K874" s="3">
        <f t="shared" si="13"/>
        <v>-7</v>
      </c>
      <c r="L874" s="4">
        <v>-346.57</v>
      </c>
    </row>
    <row r="875" spans="1:12" s="1" customFormat="1" ht="12.75">
      <c r="A875" s="1" t="s">
        <v>1727</v>
      </c>
      <c r="B875" s="1" t="s">
        <v>1796</v>
      </c>
      <c r="C875" s="1" t="s">
        <v>1797</v>
      </c>
      <c r="D875" s="2">
        <v>44916</v>
      </c>
      <c r="E875" s="3">
        <v>8696725210</v>
      </c>
      <c r="F875" s="4">
        <v>32.17</v>
      </c>
      <c r="G875" s="2">
        <v>44977</v>
      </c>
      <c r="H875" s="1" t="s">
        <v>28</v>
      </c>
      <c r="I875" s="4">
        <v>32.17</v>
      </c>
      <c r="J875" s="2">
        <v>44970</v>
      </c>
      <c r="K875" s="3">
        <f t="shared" si="13"/>
        <v>-7</v>
      </c>
      <c r="L875" s="4">
        <v>-225.19</v>
      </c>
    </row>
    <row r="876" spans="1:12" s="1" customFormat="1" ht="12.75">
      <c r="A876" s="1" t="s">
        <v>1727</v>
      </c>
      <c r="B876" s="1" t="s">
        <v>1798</v>
      </c>
      <c r="C876" s="1" t="s">
        <v>1799</v>
      </c>
      <c r="D876" s="2">
        <v>44916</v>
      </c>
      <c r="E876" s="3">
        <v>8696888005</v>
      </c>
      <c r="F876" s="4">
        <v>26.96</v>
      </c>
      <c r="G876" s="2">
        <v>44977</v>
      </c>
      <c r="H876" s="1" t="s">
        <v>28</v>
      </c>
      <c r="I876" s="4">
        <v>26.96</v>
      </c>
      <c r="J876" s="2">
        <v>44970</v>
      </c>
      <c r="K876" s="3">
        <f t="shared" si="13"/>
        <v>-7</v>
      </c>
      <c r="L876" s="4">
        <v>-188.72</v>
      </c>
    </row>
    <row r="877" spans="1:12" s="1" customFormat="1" ht="12.75">
      <c r="A877" s="1" t="s">
        <v>1727</v>
      </c>
      <c r="B877" s="1" t="s">
        <v>1800</v>
      </c>
      <c r="C877" s="1" t="s">
        <v>1801</v>
      </c>
      <c r="D877" s="2">
        <v>44916</v>
      </c>
      <c r="E877" s="3">
        <v>8696739115</v>
      </c>
      <c r="F877" s="4">
        <v>22.45</v>
      </c>
      <c r="G877" s="2">
        <v>44977</v>
      </c>
      <c r="H877" s="1" t="s">
        <v>28</v>
      </c>
      <c r="I877" s="4">
        <v>22.45</v>
      </c>
      <c r="J877" s="2">
        <v>44970</v>
      </c>
      <c r="K877" s="3">
        <f t="shared" si="13"/>
        <v>-7</v>
      </c>
      <c r="L877" s="4">
        <v>-157.15</v>
      </c>
    </row>
    <row r="878" spans="1:12" s="1" customFormat="1" ht="12.75">
      <c r="A878" s="1" t="s">
        <v>1727</v>
      </c>
      <c r="B878" s="1" t="s">
        <v>1802</v>
      </c>
      <c r="C878" s="1" t="s">
        <v>1803</v>
      </c>
      <c r="D878" s="2">
        <v>44916</v>
      </c>
      <c r="E878" s="3">
        <v>8696957003</v>
      </c>
      <c r="F878" s="4">
        <v>14.23</v>
      </c>
      <c r="G878" s="2">
        <v>44977</v>
      </c>
      <c r="H878" s="1" t="s">
        <v>28</v>
      </c>
      <c r="I878" s="4">
        <v>14.23</v>
      </c>
      <c r="J878" s="2">
        <v>44970</v>
      </c>
      <c r="K878" s="3">
        <f t="shared" si="13"/>
        <v>-7</v>
      </c>
      <c r="L878" s="4">
        <v>-99.61</v>
      </c>
    </row>
    <row r="879" spans="1:12" s="1" customFormat="1" ht="12.75">
      <c r="A879" s="1" t="s">
        <v>1727</v>
      </c>
      <c r="B879" s="1" t="s">
        <v>1804</v>
      </c>
      <c r="C879" s="1" t="s">
        <v>1805</v>
      </c>
      <c r="D879" s="2">
        <v>44916</v>
      </c>
      <c r="E879" s="3">
        <v>8696777103</v>
      </c>
      <c r="F879" s="4">
        <v>57.48</v>
      </c>
      <c r="G879" s="2">
        <v>44977</v>
      </c>
      <c r="H879" s="1" t="s">
        <v>28</v>
      </c>
      <c r="I879" s="4">
        <v>57.48</v>
      </c>
      <c r="J879" s="2">
        <v>44970</v>
      </c>
      <c r="K879" s="3">
        <f t="shared" si="13"/>
        <v>-7</v>
      </c>
      <c r="L879" s="4">
        <v>-402.36</v>
      </c>
    </row>
    <row r="880" spans="1:12" s="1" customFormat="1" ht="12.75">
      <c r="A880" s="1" t="s">
        <v>1727</v>
      </c>
      <c r="B880" s="1" t="s">
        <v>1806</v>
      </c>
      <c r="C880" s="1" t="s">
        <v>1807</v>
      </c>
      <c r="D880" s="2">
        <v>44916</v>
      </c>
      <c r="E880" s="3">
        <v>8696779607</v>
      </c>
      <c r="F880" s="4">
        <v>9.63</v>
      </c>
      <c r="G880" s="2">
        <v>44977</v>
      </c>
      <c r="H880" s="1" t="s">
        <v>28</v>
      </c>
      <c r="I880" s="4">
        <v>9.63</v>
      </c>
      <c r="J880" s="2">
        <v>44970</v>
      </c>
      <c r="K880" s="3">
        <f t="shared" si="13"/>
        <v>-7</v>
      </c>
      <c r="L880" s="4">
        <v>-67.41</v>
      </c>
    </row>
    <row r="881" spans="1:12" s="1" customFormat="1" ht="12.75">
      <c r="A881" s="1" t="s">
        <v>1727</v>
      </c>
      <c r="B881" s="1" t="s">
        <v>1808</v>
      </c>
      <c r="C881" s="1" t="s">
        <v>1809</v>
      </c>
      <c r="D881" s="2">
        <v>44916</v>
      </c>
      <c r="E881" s="3">
        <v>8696816004</v>
      </c>
      <c r="F881" s="4">
        <v>66.75</v>
      </c>
      <c r="G881" s="2">
        <v>44977</v>
      </c>
      <c r="H881" s="1" t="s">
        <v>28</v>
      </c>
      <c r="I881" s="4">
        <v>66.75</v>
      </c>
      <c r="J881" s="2">
        <v>44970</v>
      </c>
      <c r="K881" s="3">
        <f t="shared" si="13"/>
        <v>-7</v>
      </c>
      <c r="L881" s="4">
        <v>-467.25</v>
      </c>
    </row>
    <row r="882" spans="1:12" s="1" customFormat="1" ht="12.75">
      <c r="A882" s="1" t="s">
        <v>1727</v>
      </c>
      <c r="B882" s="1" t="s">
        <v>1810</v>
      </c>
      <c r="C882" s="1" t="s">
        <v>1811</v>
      </c>
      <c r="D882" s="2">
        <v>44916</v>
      </c>
      <c r="E882" s="3">
        <v>8696842506</v>
      </c>
      <c r="F882" s="4">
        <v>52.3</v>
      </c>
      <c r="G882" s="2">
        <v>44977</v>
      </c>
      <c r="H882" s="1" t="s">
        <v>28</v>
      </c>
      <c r="I882" s="4">
        <v>52.3</v>
      </c>
      <c r="J882" s="2">
        <v>44970</v>
      </c>
      <c r="K882" s="3">
        <f t="shared" si="13"/>
        <v>-7</v>
      </c>
      <c r="L882" s="4">
        <v>-366.1</v>
      </c>
    </row>
    <row r="883" spans="1:12" s="1" customFormat="1" ht="12.75">
      <c r="A883" s="1" t="s">
        <v>1727</v>
      </c>
      <c r="B883" s="1" t="s">
        <v>1812</v>
      </c>
      <c r="C883" s="1" t="s">
        <v>1813</v>
      </c>
      <c r="D883" s="2">
        <v>44916</v>
      </c>
      <c r="E883" s="3">
        <v>8697053510</v>
      </c>
      <c r="F883" s="4">
        <v>115.32</v>
      </c>
      <c r="G883" s="2">
        <v>44977</v>
      </c>
      <c r="H883" s="1" t="s">
        <v>28</v>
      </c>
      <c r="I883" s="4">
        <v>115.32</v>
      </c>
      <c r="J883" s="2">
        <v>44970</v>
      </c>
      <c r="K883" s="3">
        <f t="shared" si="13"/>
        <v>-7</v>
      </c>
      <c r="L883" s="4">
        <v>-807.24</v>
      </c>
    </row>
    <row r="884" spans="1:12" s="1" customFormat="1" ht="12.75">
      <c r="A884" s="1" t="s">
        <v>1727</v>
      </c>
      <c r="B884" s="1" t="s">
        <v>1814</v>
      </c>
      <c r="C884" s="1" t="s">
        <v>1815</v>
      </c>
      <c r="D884" s="2">
        <v>44916</v>
      </c>
      <c r="E884" s="3">
        <v>8697078607</v>
      </c>
      <c r="F884" s="4">
        <v>94.52</v>
      </c>
      <c r="G884" s="2">
        <v>44977</v>
      </c>
      <c r="H884" s="1" t="s">
        <v>28</v>
      </c>
      <c r="I884" s="4">
        <v>94.52</v>
      </c>
      <c r="J884" s="2">
        <v>44970</v>
      </c>
      <c r="K884" s="3">
        <f t="shared" si="13"/>
        <v>-7</v>
      </c>
      <c r="L884" s="4">
        <v>-661.64</v>
      </c>
    </row>
    <row r="885" spans="1:12" s="1" customFormat="1" ht="12.75">
      <c r="A885" s="1" t="s">
        <v>1727</v>
      </c>
      <c r="B885" s="1" t="s">
        <v>1816</v>
      </c>
      <c r="C885" s="1" t="s">
        <v>1817</v>
      </c>
      <c r="D885" s="2">
        <v>44916</v>
      </c>
      <c r="E885" s="3">
        <v>8697163015</v>
      </c>
      <c r="F885" s="4">
        <v>19.68</v>
      </c>
      <c r="G885" s="2">
        <v>44977</v>
      </c>
      <c r="H885" s="1" t="s">
        <v>28</v>
      </c>
      <c r="I885" s="4">
        <v>19.68</v>
      </c>
      <c r="J885" s="2">
        <v>44970</v>
      </c>
      <c r="K885" s="3">
        <f t="shared" si="13"/>
        <v>-7</v>
      </c>
      <c r="L885" s="4">
        <v>-137.76</v>
      </c>
    </row>
    <row r="886" spans="1:12" s="1" customFormat="1" ht="12.75">
      <c r="A886" s="1" t="s">
        <v>1727</v>
      </c>
      <c r="B886" s="1" t="s">
        <v>1818</v>
      </c>
      <c r="C886" s="1" t="s">
        <v>1819</v>
      </c>
      <c r="D886" s="2">
        <v>44916</v>
      </c>
      <c r="E886" s="3">
        <v>8696962606</v>
      </c>
      <c r="F886" s="4">
        <v>17.04</v>
      </c>
      <c r="G886" s="2">
        <v>44977</v>
      </c>
      <c r="H886" s="1" t="s">
        <v>28</v>
      </c>
      <c r="I886" s="4">
        <v>17.04</v>
      </c>
      <c r="J886" s="2">
        <v>44970</v>
      </c>
      <c r="K886" s="3">
        <f t="shared" si="13"/>
        <v>-7</v>
      </c>
      <c r="L886" s="4">
        <v>-119.28</v>
      </c>
    </row>
    <row r="887" spans="1:12" s="1" customFormat="1" ht="12.75">
      <c r="A887" s="1" t="s">
        <v>1727</v>
      </c>
      <c r="B887" s="1" t="s">
        <v>1820</v>
      </c>
      <c r="C887" s="1" t="s">
        <v>1821</v>
      </c>
      <c r="D887" s="2">
        <v>44916</v>
      </c>
      <c r="E887" s="3">
        <v>8697039305</v>
      </c>
      <c r="F887" s="4">
        <v>11.53</v>
      </c>
      <c r="G887" s="2">
        <v>44977</v>
      </c>
      <c r="H887" s="1" t="s">
        <v>28</v>
      </c>
      <c r="I887" s="4">
        <v>11.53</v>
      </c>
      <c r="J887" s="2">
        <v>44970</v>
      </c>
      <c r="K887" s="3">
        <f t="shared" si="13"/>
        <v>-7</v>
      </c>
      <c r="L887" s="4">
        <v>-80.71</v>
      </c>
    </row>
    <row r="888" spans="1:12" s="1" customFormat="1" ht="12.75">
      <c r="A888" s="1" t="s">
        <v>1727</v>
      </c>
      <c r="B888" s="1" t="s">
        <v>1822</v>
      </c>
      <c r="C888" s="1" t="s">
        <v>1823</v>
      </c>
      <c r="D888" s="2">
        <v>44916</v>
      </c>
      <c r="E888" s="3">
        <v>8696931317</v>
      </c>
      <c r="F888" s="4">
        <v>23.46</v>
      </c>
      <c r="G888" s="2">
        <v>44977</v>
      </c>
      <c r="H888" s="1" t="s">
        <v>28</v>
      </c>
      <c r="I888" s="4">
        <v>23.46</v>
      </c>
      <c r="J888" s="2">
        <v>44970</v>
      </c>
      <c r="K888" s="3">
        <f t="shared" si="13"/>
        <v>-7</v>
      </c>
      <c r="L888" s="4">
        <v>-164.22</v>
      </c>
    </row>
    <row r="889" spans="1:12" s="1" customFormat="1" ht="12.75">
      <c r="A889" s="1" t="s">
        <v>1727</v>
      </c>
      <c r="B889" s="1" t="s">
        <v>1824</v>
      </c>
      <c r="C889" s="1" t="s">
        <v>1825</v>
      </c>
      <c r="D889" s="2">
        <v>44916</v>
      </c>
      <c r="E889" s="3">
        <v>8696886718</v>
      </c>
      <c r="F889" s="4">
        <v>16.55</v>
      </c>
      <c r="G889" s="2">
        <v>44977</v>
      </c>
      <c r="H889" s="1" t="s">
        <v>28</v>
      </c>
      <c r="I889" s="4">
        <v>16.55</v>
      </c>
      <c r="J889" s="2">
        <v>44970</v>
      </c>
      <c r="K889" s="3">
        <f t="shared" si="13"/>
        <v>-7</v>
      </c>
      <c r="L889" s="4">
        <v>-115.85</v>
      </c>
    </row>
    <row r="890" spans="1:12" s="1" customFormat="1" ht="12.75">
      <c r="A890" s="1" t="s">
        <v>1727</v>
      </c>
      <c r="B890" s="1" t="s">
        <v>1826</v>
      </c>
      <c r="C890" s="1" t="s">
        <v>1827</v>
      </c>
      <c r="D890" s="2">
        <v>44916</v>
      </c>
      <c r="E890" s="3">
        <v>8697076914</v>
      </c>
      <c r="F890" s="4">
        <v>106.59</v>
      </c>
      <c r="G890" s="2">
        <v>44977</v>
      </c>
      <c r="H890" s="1" t="s">
        <v>28</v>
      </c>
      <c r="I890" s="4">
        <v>106.59</v>
      </c>
      <c r="J890" s="2">
        <v>44970</v>
      </c>
      <c r="K890" s="3">
        <f t="shared" si="13"/>
        <v>-7</v>
      </c>
      <c r="L890" s="4">
        <v>-746.13</v>
      </c>
    </row>
    <row r="891" spans="1:12" s="1" customFormat="1" ht="12.75">
      <c r="A891" s="1" t="s">
        <v>1727</v>
      </c>
      <c r="B891" s="1" t="s">
        <v>1828</v>
      </c>
      <c r="C891" s="1" t="s">
        <v>1829</v>
      </c>
      <c r="D891" s="2">
        <v>44916</v>
      </c>
      <c r="E891" s="3">
        <v>8697082002</v>
      </c>
      <c r="F891" s="4">
        <v>9.62</v>
      </c>
      <c r="G891" s="2">
        <v>44977</v>
      </c>
      <c r="H891" s="1" t="s">
        <v>28</v>
      </c>
      <c r="I891" s="4">
        <v>9.62</v>
      </c>
      <c r="J891" s="2">
        <v>44970</v>
      </c>
      <c r="K891" s="3">
        <f t="shared" si="13"/>
        <v>-7</v>
      </c>
      <c r="L891" s="4">
        <v>-67.34</v>
      </c>
    </row>
    <row r="892" spans="1:12" s="1" customFormat="1" ht="12.75">
      <c r="A892" s="1" t="s">
        <v>1727</v>
      </c>
      <c r="B892" s="1" t="s">
        <v>1830</v>
      </c>
      <c r="C892" s="1" t="s">
        <v>1831</v>
      </c>
      <c r="D892" s="2">
        <v>44916</v>
      </c>
      <c r="E892" s="3">
        <v>8697177509</v>
      </c>
      <c r="F892" s="4">
        <v>25.15</v>
      </c>
      <c r="G892" s="2">
        <v>44977</v>
      </c>
      <c r="H892" s="1" t="s">
        <v>28</v>
      </c>
      <c r="I892" s="4">
        <v>25.15</v>
      </c>
      <c r="J892" s="2">
        <v>44970</v>
      </c>
      <c r="K892" s="3">
        <f t="shared" si="13"/>
        <v>-7</v>
      </c>
      <c r="L892" s="4">
        <v>-176.05</v>
      </c>
    </row>
    <row r="893" spans="1:12" s="1" customFormat="1" ht="12.75">
      <c r="A893" s="1" t="s">
        <v>1727</v>
      </c>
      <c r="B893" s="1" t="s">
        <v>1832</v>
      </c>
      <c r="C893" s="1" t="s">
        <v>1833</v>
      </c>
      <c r="D893" s="2">
        <v>44916</v>
      </c>
      <c r="E893" s="3">
        <v>8697187102</v>
      </c>
      <c r="F893" s="4">
        <v>11.56</v>
      </c>
      <c r="G893" s="2">
        <v>44977</v>
      </c>
      <c r="H893" s="1" t="s">
        <v>28</v>
      </c>
      <c r="I893" s="4">
        <v>11.56</v>
      </c>
      <c r="J893" s="2">
        <v>44970</v>
      </c>
      <c r="K893" s="3">
        <f t="shared" si="13"/>
        <v>-7</v>
      </c>
      <c r="L893" s="4">
        <v>-80.92</v>
      </c>
    </row>
    <row r="894" spans="1:12" s="1" customFormat="1" ht="12.75">
      <c r="A894" s="1" t="s">
        <v>1727</v>
      </c>
      <c r="B894" s="1" t="s">
        <v>1834</v>
      </c>
      <c r="C894" s="1" t="s">
        <v>1835</v>
      </c>
      <c r="D894" s="2">
        <v>44916</v>
      </c>
      <c r="E894" s="3">
        <v>8697194809</v>
      </c>
      <c r="F894" s="4">
        <v>57.48</v>
      </c>
      <c r="G894" s="2">
        <v>44977</v>
      </c>
      <c r="H894" s="1" t="s">
        <v>28</v>
      </c>
      <c r="I894" s="4">
        <v>57.48</v>
      </c>
      <c r="J894" s="2">
        <v>44970</v>
      </c>
      <c r="K894" s="3">
        <f t="shared" si="13"/>
        <v>-7</v>
      </c>
      <c r="L894" s="4">
        <v>-402.36</v>
      </c>
    </row>
    <row r="895" spans="1:12" s="1" customFormat="1" ht="12.75">
      <c r="A895" s="1" t="s">
        <v>1727</v>
      </c>
      <c r="B895" s="1" t="s">
        <v>1836</v>
      </c>
      <c r="C895" s="1" t="s">
        <v>1837</v>
      </c>
      <c r="D895" s="2">
        <v>44916</v>
      </c>
      <c r="E895" s="3">
        <v>8696924619</v>
      </c>
      <c r="F895" s="4">
        <v>209.58</v>
      </c>
      <c r="G895" s="2">
        <v>44977</v>
      </c>
      <c r="H895" s="1" t="s">
        <v>28</v>
      </c>
      <c r="I895" s="4">
        <v>209.58</v>
      </c>
      <c r="J895" s="2">
        <v>44970</v>
      </c>
      <c r="K895" s="3">
        <f t="shared" si="13"/>
        <v>-7</v>
      </c>
      <c r="L895" s="4">
        <v>-1467.06</v>
      </c>
    </row>
    <row r="896" spans="1:12" s="1" customFormat="1" ht="12.75">
      <c r="A896" s="1" t="s">
        <v>1727</v>
      </c>
      <c r="B896" s="1" t="s">
        <v>1838</v>
      </c>
      <c r="C896" s="1" t="s">
        <v>1839</v>
      </c>
      <c r="D896" s="2">
        <v>44916</v>
      </c>
      <c r="E896" s="3">
        <v>8697170520</v>
      </c>
      <c r="F896" s="4">
        <v>65.98</v>
      </c>
      <c r="G896" s="2">
        <v>44977</v>
      </c>
      <c r="H896" s="1" t="s">
        <v>28</v>
      </c>
      <c r="I896" s="4">
        <v>65.98</v>
      </c>
      <c r="J896" s="2">
        <v>44970</v>
      </c>
      <c r="K896" s="3">
        <f t="shared" si="13"/>
        <v>-7</v>
      </c>
      <c r="L896" s="4">
        <v>-461.86</v>
      </c>
    </row>
    <row r="897" spans="1:12" s="1" customFormat="1" ht="12.75">
      <c r="A897" s="1" t="s">
        <v>1727</v>
      </c>
      <c r="B897" s="1" t="s">
        <v>1840</v>
      </c>
      <c r="C897" s="1" t="s">
        <v>1841</v>
      </c>
      <c r="D897" s="2">
        <v>44916</v>
      </c>
      <c r="E897" s="3">
        <v>8696782720</v>
      </c>
      <c r="F897" s="4">
        <v>68.54</v>
      </c>
      <c r="G897" s="2">
        <v>44977</v>
      </c>
      <c r="H897" s="1" t="s">
        <v>28</v>
      </c>
      <c r="I897" s="4">
        <v>68.54</v>
      </c>
      <c r="J897" s="2">
        <v>44970</v>
      </c>
      <c r="K897" s="3">
        <f t="shared" si="13"/>
        <v>-7</v>
      </c>
      <c r="L897" s="4">
        <v>-479.78</v>
      </c>
    </row>
    <row r="898" spans="1:12" s="1" customFormat="1" ht="12.75">
      <c r="A898" s="1" t="s">
        <v>1727</v>
      </c>
      <c r="B898" s="1" t="s">
        <v>1842</v>
      </c>
      <c r="C898" s="1" t="s">
        <v>1843</v>
      </c>
      <c r="D898" s="2">
        <v>44916</v>
      </c>
      <c r="E898" s="3">
        <v>8696691820</v>
      </c>
      <c r="F898" s="4">
        <v>9.63</v>
      </c>
      <c r="G898" s="2">
        <v>44977</v>
      </c>
      <c r="H898" s="1" t="s">
        <v>28</v>
      </c>
      <c r="I898" s="4">
        <v>9.63</v>
      </c>
      <c r="J898" s="2">
        <v>44970</v>
      </c>
      <c r="K898" s="3">
        <f aca="true" t="shared" si="14" ref="K898:K961">+J898-G898</f>
        <v>-7</v>
      </c>
      <c r="L898" s="4">
        <v>-67.41</v>
      </c>
    </row>
    <row r="899" spans="1:12" s="1" customFormat="1" ht="12.75">
      <c r="A899" s="1" t="s">
        <v>1727</v>
      </c>
      <c r="B899" s="1" t="s">
        <v>1844</v>
      </c>
      <c r="C899" s="1" t="s">
        <v>1845</v>
      </c>
      <c r="D899" s="2">
        <v>44916</v>
      </c>
      <c r="E899" s="3">
        <v>8697183020</v>
      </c>
      <c r="F899" s="4">
        <v>39.57</v>
      </c>
      <c r="G899" s="2">
        <v>44977</v>
      </c>
      <c r="H899" s="1" t="s">
        <v>28</v>
      </c>
      <c r="I899" s="4">
        <v>39.57</v>
      </c>
      <c r="J899" s="2">
        <v>44970</v>
      </c>
      <c r="K899" s="3">
        <f t="shared" si="14"/>
        <v>-7</v>
      </c>
      <c r="L899" s="4">
        <v>-276.99</v>
      </c>
    </row>
    <row r="900" spans="1:12" s="1" customFormat="1" ht="12.75">
      <c r="A900" s="1" t="s">
        <v>1727</v>
      </c>
      <c r="B900" s="1" t="s">
        <v>1846</v>
      </c>
      <c r="C900" s="1" t="s">
        <v>1847</v>
      </c>
      <c r="D900" s="2">
        <v>44916</v>
      </c>
      <c r="E900" s="3">
        <v>8697075620</v>
      </c>
      <c r="F900" s="4">
        <v>9.63</v>
      </c>
      <c r="G900" s="2">
        <v>44977</v>
      </c>
      <c r="H900" s="1" t="s">
        <v>28</v>
      </c>
      <c r="I900" s="4">
        <v>9.63</v>
      </c>
      <c r="J900" s="2">
        <v>44970</v>
      </c>
      <c r="K900" s="3">
        <f t="shared" si="14"/>
        <v>-7</v>
      </c>
      <c r="L900" s="4">
        <v>-67.41</v>
      </c>
    </row>
    <row r="901" spans="1:12" s="1" customFormat="1" ht="12.75">
      <c r="A901" s="1" t="s">
        <v>1727</v>
      </c>
      <c r="B901" s="1" t="s">
        <v>1848</v>
      </c>
      <c r="C901" s="1" t="s">
        <v>1849</v>
      </c>
      <c r="D901" s="2">
        <v>44916</v>
      </c>
      <c r="E901" s="3">
        <v>8696705421</v>
      </c>
      <c r="F901" s="4">
        <v>356.87</v>
      </c>
      <c r="G901" s="2">
        <v>44977</v>
      </c>
      <c r="H901" s="1" t="s">
        <v>28</v>
      </c>
      <c r="I901" s="4">
        <v>356.87</v>
      </c>
      <c r="J901" s="2">
        <v>44970</v>
      </c>
      <c r="K901" s="3">
        <f t="shared" si="14"/>
        <v>-7</v>
      </c>
      <c r="L901" s="4">
        <v>-2498.09</v>
      </c>
    </row>
    <row r="902" spans="1:12" s="1" customFormat="1" ht="12.75">
      <c r="A902" s="1" t="s">
        <v>1727</v>
      </c>
      <c r="B902" s="1" t="s">
        <v>1850</v>
      </c>
      <c r="C902" s="1" t="s">
        <v>1851</v>
      </c>
      <c r="D902" s="2">
        <v>44916</v>
      </c>
      <c r="E902" s="3">
        <v>8696723121</v>
      </c>
      <c r="F902" s="4">
        <v>11.55</v>
      </c>
      <c r="G902" s="2">
        <v>44977</v>
      </c>
      <c r="H902" s="1" t="s">
        <v>28</v>
      </c>
      <c r="I902" s="4">
        <v>11.55</v>
      </c>
      <c r="J902" s="2">
        <v>44970</v>
      </c>
      <c r="K902" s="3">
        <f t="shared" si="14"/>
        <v>-7</v>
      </c>
      <c r="L902" s="4">
        <v>-80.85</v>
      </c>
    </row>
    <row r="903" spans="1:12" s="1" customFormat="1" ht="12.75">
      <c r="A903" s="1" t="s">
        <v>1727</v>
      </c>
      <c r="B903" s="1" t="s">
        <v>1852</v>
      </c>
      <c r="C903" s="1" t="s">
        <v>1853</v>
      </c>
      <c r="D903" s="2">
        <v>44916</v>
      </c>
      <c r="E903" s="3">
        <v>8696723621</v>
      </c>
      <c r="F903" s="4">
        <v>11.33</v>
      </c>
      <c r="G903" s="2">
        <v>44977</v>
      </c>
      <c r="H903" s="1" t="s">
        <v>28</v>
      </c>
      <c r="I903" s="4">
        <v>11.33</v>
      </c>
      <c r="J903" s="2">
        <v>44970</v>
      </c>
      <c r="K903" s="3">
        <f t="shared" si="14"/>
        <v>-7</v>
      </c>
      <c r="L903" s="4">
        <v>-79.31</v>
      </c>
    </row>
    <row r="904" spans="1:12" s="1" customFormat="1" ht="12.75">
      <c r="A904" s="1" t="s">
        <v>1727</v>
      </c>
      <c r="B904" s="1" t="s">
        <v>1854</v>
      </c>
      <c r="C904" s="1" t="s">
        <v>1855</v>
      </c>
      <c r="D904" s="2">
        <v>44916</v>
      </c>
      <c r="E904" s="3">
        <v>8696784621</v>
      </c>
      <c r="F904" s="4">
        <v>9.62</v>
      </c>
      <c r="G904" s="2">
        <v>44977</v>
      </c>
      <c r="H904" s="1" t="s">
        <v>28</v>
      </c>
      <c r="I904" s="4">
        <v>9.62</v>
      </c>
      <c r="J904" s="2">
        <v>44970</v>
      </c>
      <c r="K904" s="3">
        <f t="shared" si="14"/>
        <v>-7</v>
      </c>
      <c r="L904" s="4">
        <v>-67.34</v>
      </c>
    </row>
    <row r="905" spans="1:12" s="1" customFormat="1" ht="12.75">
      <c r="A905" s="1" t="s">
        <v>1727</v>
      </c>
      <c r="B905" s="1" t="s">
        <v>1856</v>
      </c>
      <c r="C905" s="1" t="s">
        <v>1857</v>
      </c>
      <c r="D905" s="2">
        <v>44916</v>
      </c>
      <c r="E905" s="3">
        <v>8696670322</v>
      </c>
      <c r="F905" s="4">
        <v>14.82</v>
      </c>
      <c r="G905" s="2">
        <v>44977</v>
      </c>
      <c r="H905" s="1" t="s">
        <v>28</v>
      </c>
      <c r="I905" s="4">
        <v>14.82</v>
      </c>
      <c r="J905" s="2">
        <v>44970</v>
      </c>
      <c r="K905" s="3">
        <f t="shared" si="14"/>
        <v>-7</v>
      </c>
      <c r="L905" s="4">
        <v>-103.74</v>
      </c>
    </row>
    <row r="906" spans="1:12" s="1" customFormat="1" ht="12.75">
      <c r="A906" s="1" t="s">
        <v>1727</v>
      </c>
      <c r="B906" s="1" t="s">
        <v>1858</v>
      </c>
      <c r="C906" s="1" t="s">
        <v>1859</v>
      </c>
      <c r="D906" s="2">
        <v>44916</v>
      </c>
      <c r="E906" s="3">
        <v>8696852222</v>
      </c>
      <c r="F906" s="4">
        <v>23.48</v>
      </c>
      <c r="G906" s="2">
        <v>44977</v>
      </c>
      <c r="H906" s="1" t="s">
        <v>28</v>
      </c>
      <c r="I906" s="4">
        <v>23.48</v>
      </c>
      <c r="J906" s="2">
        <v>44970</v>
      </c>
      <c r="K906" s="3">
        <f t="shared" si="14"/>
        <v>-7</v>
      </c>
      <c r="L906" s="4">
        <v>-164.36</v>
      </c>
    </row>
    <row r="907" spans="1:12" s="1" customFormat="1" ht="12.75">
      <c r="A907" s="1" t="s">
        <v>1727</v>
      </c>
      <c r="B907" s="1" t="s">
        <v>1860</v>
      </c>
      <c r="C907" s="1" t="s">
        <v>1861</v>
      </c>
      <c r="D907" s="2">
        <v>44916</v>
      </c>
      <c r="E907" s="3">
        <v>8696815022</v>
      </c>
      <c r="F907" s="4">
        <v>21.77</v>
      </c>
      <c r="G907" s="2">
        <v>44977</v>
      </c>
      <c r="H907" s="1" t="s">
        <v>28</v>
      </c>
      <c r="I907" s="4">
        <v>21.77</v>
      </c>
      <c r="J907" s="2">
        <v>44970</v>
      </c>
      <c r="K907" s="3">
        <f t="shared" si="14"/>
        <v>-7</v>
      </c>
      <c r="L907" s="4">
        <v>-152.39</v>
      </c>
    </row>
    <row r="908" spans="1:12" s="1" customFormat="1" ht="12.75">
      <c r="A908" s="1" t="s">
        <v>1727</v>
      </c>
      <c r="B908" s="1" t="s">
        <v>1862</v>
      </c>
      <c r="C908" s="1" t="s">
        <v>1863</v>
      </c>
      <c r="D908" s="2">
        <v>44916</v>
      </c>
      <c r="E908" s="3">
        <v>8696692200</v>
      </c>
      <c r="F908" s="4">
        <v>19.98</v>
      </c>
      <c r="G908" s="2">
        <v>44977</v>
      </c>
      <c r="H908" s="1" t="s">
        <v>28</v>
      </c>
      <c r="I908" s="4">
        <v>19.98</v>
      </c>
      <c r="J908" s="2">
        <v>44970</v>
      </c>
      <c r="K908" s="3">
        <f t="shared" si="14"/>
        <v>-7</v>
      </c>
      <c r="L908" s="4">
        <v>-139.86</v>
      </c>
    </row>
    <row r="909" spans="1:12" s="1" customFormat="1" ht="12.75">
      <c r="A909" s="1" t="s">
        <v>1727</v>
      </c>
      <c r="B909" s="1" t="s">
        <v>1864</v>
      </c>
      <c r="C909" s="1" t="s">
        <v>1865</v>
      </c>
      <c r="D909" s="2">
        <v>44916</v>
      </c>
      <c r="E909" s="3">
        <v>8697181623</v>
      </c>
      <c r="F909" s="4">
        <v>141.8</v>
      </c>
      <c r="G909" s="2">
        <v>44977</v>
      </c>
      <c r="H909" s="1" t="s">
        <v>28</v>
      </c>
      <c r="I909" s="4">
        <v>141.8</v>
      </c>
      <c r="J909" s="2">
        <v>44970</v>
      </c>
      <c r="K909" s="3">
        <f t="shared" si="14"/>
        <v>-7</v>
      </c>
      <c r="L909" s="4">
        <v>-992.6</v>
      </c>
    </row>
    <row r="910" spans="1:12" s="1" customFormat="1" ht="12.75">
      <c r="A910" s="1" t="s">
        <v>1727</v>
      </c>
      <c r="B910" s="1" t="s">
        <v>1866</v>
      </c>
      <c r="C910" s="1" t="s">
        <v>1867</v>
      </c>
      <c r="D910" s="2">
        <v>44916</v>
      </c>
      <c r="E910" s="3">
        <v>8696698922</v>
      </c>
      <c r="F910" s="4">
        <v>9.63</v>
      </c>
      <c r="G910" s="2">
        <v>44977</v>
      </c>
      <c r="H910" s="1" t="s">
        <v>28</v>
      </c>
      <c r="I910" s="4">
        <v>9.63</v>
      </c>
      <c r="J910" s="2">
        <v>44970</v>
      </c>
      <c r="K910" s="3">
        <f t="shared" si="14"/>
        <v>-7</v>
      </c>
      <c r="L910" s="4">
        <v>-67.41</v>
      </c>
    </row>
    <row r="911" spans="1:12" s="1" customFormat="1" ht="12.75">
      <c r="A911" s="1" t="s">
        <v>1727</v>
      </c>
      <c r="B911" s="1" t="s">
        <v>1868</v>
      </c>
      <c r="C911" s="1" t="s">
        <v>1869</v>
      </c>
      <c r="D911" s="2">
        <v>44916</v>
      </c>
      <c r="E911" s="3">
        <v>8696934023</v>
      </c>
      <c r="F911" s="4">
        <v>23.46</v>
      </c>
      <c r="G911" s="2">
        <v>44977</v>
      </c>
      <c r="H911" s="1" t="s">
        <v>28</v>
      </c>
      <c r="I911" s="4">
        <v>23.46</v>
      </c>
      <c r="J911" s="2">
        <v>44970</v>
      </c>
      <c r="K911" s="3">
        <f t="shared" si="14"/>
        <v>-7</v>
      </c>
      <c r="L911" s="4">
        <v>-164.22</v>
      </c>
    </row>
    <row r="912" spans="1:12" s="1" customFormat="1" ht="12.75">
      <c r="A912" s="1" t="s">
        <v>1727</v>
      </c>
      <c r="B912" s="1" t="s">
        <v>1870</v>
      </c>
      <c r="C912" s="1" t="s">
        <v>1871</v>
      </c>
      <c r="D912" s="2">
        <v>44916</v>
      </c>
      <c r="E912" s="3">
        <v>8696843925</v>
      </c>
      <c r="F912" s="4">
        <v>18.32</v>
      </c>
      <c r="G912" s="2">
        <v>44977</v>
      </c>
      <c r="H912" s="1" t="s">
        <v>28</v>
      </c>
      <c r="I912" s="4">
        <v>18.32</v>
      </c>
      <c r="J912" s="2">
        <v>44970</v>
      </c>
      <c r="K912" s="3">
        <f t="shared" si="14"/>
        <v>-7</v>
      </c>
      <c r="L912" s="4">
        <v>-128.24</v>
      </c>
    </row>
    <row r="913" spans="1:12" s="1" customFormat="1" ht="12.75">
      <c r="A913" s="1" t="s">
        <v>1727</v>
      </c>
      <c r="B913" s="1" t="s">
        <v>1872</v>
      </c>
      <c r="C913" s="1" t="s">
        <v>1873</v>
      </c>
      <c r="D913" s="2">
        <v>44916</v>
      </c>
      <c r="E913" s="3">
        <v>8696867426</v>
      </c>
      <c r="F913" s="4">
        <v>9.63</v>
      </c>
      <c r="G913" s="2">
        <v>44977</v>
      </c>
      <c r="H913" s="1" t="s">
        <v>28</v>
      </c>
      <c r="I913" s="4">
        <v>9.63</v>
      </c>
      <c r="J913" s="2">
        <v>44970</v>
      </c>
      <c r="K913" s="3">
        <f t="shared" si="14"/>
        <v>-7</v>
      </c>
      <c r="L913" s="4">
        <v>-67.41</v>
      </c>
    </row>
    <row r="914" spans="1:12" s="1" customFormat="1" ht="12.75">
      <c r="A914" s="1" t="s">
        <v>1727</v>
      </c>
      <c r="B914" s="1" t="s">
        <v>1874</v>
      </c>
      <c r="C914" s="1" t="s">
        <v>1875</v>
      </c>
      <c r="D914" s="2">
        <v>44916</v>
      </c>
      <c r="E914" s="3">
        <v>8697074227</v>
      </c>
      <c r="F914" s="4">
        <v>55.14</v>
      </c>
      <c r="G914" s="2">
        <v>44977</v>
      </c>
      <c r="H914" s="1" t="s">
        <v>28</v>
      </c>
      <c r="I914" s="4">
        <v>55.14</v>
      </c>
      <c r="J914" s="2">
        <v>44970</v>
      </c>
      <c r="K914" s="3">
        <f t="shared" si="14"/>
        <v>-7</v>
      </c>
      <c r="L914" s="4">
        <v>-385.98</v>
      </c>
    </row>
    <row r="915" spans="1:12" s="1" customFormat="1" ht="12.75">
      <c r="A915" s="1" t="s">
        <v>1727</v>
      </c>
      <c r="B915" s="1" t="s">
        <v>1876</v>
      </c>
      <c r="C915" s="1" t="s">
        <v>1877</v>
      </c>
      <c r="D915" s="2">
        <v>44916</v>
      </c>
      <c r="E915" s="3">
        <v>8697161327</v>
      </c>
      <c r="F915" s="4">
        <v>57.46</v>
      </c>
      <c r="G915" s="2">
        <v>44977</v>
      </c>
      <c r="H915" s="1" t="s">
        <v>28</v>
      </c>
      <c r="I915" s="4">
        <v>57.46</v>
      </c>
      <c r="J915" s="2">
        <v>44970</v>
      </c>
      <c r="K915" s="3">
        <f t="shared" si="14"/>
        <v>-7</v>
      </c>
      <c r="L915" s="4">
        <v>-402.22</v>
      </c>
    </row>
    <row r="916" spans="1:12" s="1" customFormat="1" ht="12.75">
      <c r="A916" s="1" t="s">
        <v>1727</v>
      </c>
      <c r="B916" s="1" t="s">
        <v>1878</v>
      </c>
      <c r="C916" s="1" t="s">
        <v>1879</v>
      </c>
      <c r="D916" s="2">
        <v>44916</v>
      </c>
      <c r="E916" s="3">
        <v>8696693127</v>
      </c>
      <c r="F916" s="4">
        <v>60.33</v>
      </c>
      <c r="G916" s="2">
        <v>44977</v>
      </c>
      <c r="H916" s="1" t="s">
        <v>28</v>
      </c>
      <c r="I916" s="4">
        <v>60.33</v>
      </c>
      <c r="J916" s="2">
        <v>44970</v>
      </c>
      <c r="K916" s="3">
        <f t="shared" si="14"/>
        <v>-7</v>
      </c>
      <c r="L916" s="4">
        <v>-422.31</v>
      </c>
    </row>
    <row r="917" spans="1:12" s="1" customFormat="1" ht="12.75">
      <c r="A917" s="1" t="s">
        <v>1727</v>
      </c>
      <c r="B917" s="1" t="s">
        <v>1880</v>
      </c>
      <c r="C917" s="1" t="s">
        <v>1881</v>
      </c>
      <c r="D917" s="2">
        <v>44916</v>
      </c>
      <c r="E917" s="3">
        <v>8697201628</v>
      </c>
      <c r="F917" s="4">
        <v>14.8</v>
      </c>
      <c r="G917" s="2">
        <v>44977</v>
      </c>
      <c r="H917" s="1" t="s">
        <v>28</v>
      </c>
      <c r="I917" s="4">
        <v>14.8</v>
      </c>
      <c r="J917" s="2">
        <v>44970</v>
      </c>
      <c r="K917" s="3">
        <f t="shared" si="14"/>
        <v>-7</v>
      </c>
      <c r="L917" s="4">
        <v>-103.6</v>
      </c>
    </row>
    <row r="918" spans="1:12" s="1" customFormat="1" ht="12.75">
      <c r="A918" s="1" t="s">
        <v>1727</v>
      </c>
      <c r="B918" s="1" t="s">
        <v>1882</v>
      </c>
      <c r="C918" s="1" t="s">
        <v>1883</v>
      </c>
      <c r="D918" s="2">
        <v>44916</v>
      </c>
      <c r="E918" s="3">
        <v>8696726528</v>
      </c>
      <c r="F918" s="4">
        <v>52.95</v>
      </c>
      <c r="G918" s="2">
        <v>44977</v>
      </c>
      <c r="H918" s="1" t="s">
        <v>28</v>
      </c>
      <c r="I918" s="4">
        <v>52.95</v>
      </c>
      <c r="J918" s="2">
        <v>44970</v>
      </c>
      <c r="K918" s="3">
        <f t="shared" si="14"/>
        <v>-7</v>
      </c>
      <c r="L918" s="4">
        <v>-370.65</v>
      </c>
    </row>
    <row r="919" spans="1:12" s="1" customFormat="1" ht="12.75">
      <c r="A919" s="1" t="s">
        <v>1727</v>
      </c>
      <c r="B919" s="1" t="s">
        <v>1884</v>
      </c>
      <c r="C919" s="1" t="s">
        <v>1885</v>
      </c>
      <c r="D919" s="2">
        <v>44916</v>
      </c>
      <c r="E919" s="3">
        <v>8696928228</v>
      </c>
      <c r="F919" s="4">
        <v>18.28</v>
      </c>
      <c r="G919" s="2">
        <v>44977</v>
      </c>
      <c r="H919" s="1" t="s">
        <v>28</v>
      </c>
      <c r="I919" s="4">
        <v>18.28</v>
      </c>
      <c r="J919" s="2">
        <v>44970</v>
      </c>
      <c r="K919" s="3">
        <f t="shared" si="14"/>
        <v>-7</v>
      </c>
      <c r="L919" s="4">
        <v>-127.96</v>
      </c>
    </row>
    <row r="920" spans="1:12" s="1" customFormat="1" ht="12.75">
      <c r="A920" s="1" t="s">
        <v>1727</v>
      </c>
      <c r="B920" s="1" t="s">
        <v>1886</v>
      </c>
      <c r="C920" s="1" t="s">
        <v>1887</v>
      </c>
      <c r="D920" s="2">
        <v>44916</v>
      </c>
      <c r="E920" s="3">
        <v>8696724030</v>
      </c>
      <c r="F920" s="4">
        <v>30.41</v>
      </c>
      <c r="G920" s="2">
        <v>44977</v>
      </c>
      <c r="H920" s="1" t="s">
        <v>28</v>
      </c>
      <c r="I920" s="4">
        <v>30.41</v>
      </c>
      <c r="J920" s="2">
        <v>44970</v>
      </c>
      <c r="K920" s="3">
        <f t="shared" si="14"/>
        <v>-7</v>
      </c>
      <c r="L920" s="4">
        <v>-212.87</v>
      </c>
    </row>
    <row r="921" spans="1:12" s="1" customFormat="1" ht="12.75">
      <c r="A921" s="1" t="s">
        <v>1727</v>
      </c>
      <c r="B921" s="1" t="s">
        <v>1888</v>
      </c>
      <c r="C921" s="1" t="s">
        <v>1889</v>
      </c>
      <c r="D921" s="2">
        <v>44916</v>
      </c>
      <c r="E921" s="3">
        <v>8697164930</v>
      </c>
      <c r="F921" s="4">
        <v>9.63</v>
      </c>
      <c r="G921" s="2">
        <v>44977</v>
      </c>
      <c r="H921" s="1" t="s">
        <v>28</v>
      </c>
      <c r="I921" s="4">
        <v>9.63</v>
      </c>
      <c r="J921" s="2">
        <v>44970</v>
      </c>
      <c r="K921" s="3">
        <f t="shared" si="14"/>
        <v>-7</v>
      </c>
      <c r="L921" s="4">
        <v>-67.41</v>
      </c>
    </row>
    <row r="922" spans="1:12" s="1" customFormat="1" ht="12.75">
      <c r="A922" s="1" t="s">
        <v>1727</v>
      </c>
      <c r="B922" s="1" t="s">
        <v>1890</v>
      </c>
      <c r="C922" s="1" t="s">
        <v>1891</v>
      </c>
      <c r="D922" s="2">
        <v>44916</v>
      </c>
      <c r="E922" s="3">
        <v>8696895630</v>
      </c>
      <c r="F922" s="4">
        <v>26.94</v>
      </c>
      <c r="G922" s="2">
        <v>44977</v>
      </c>
      <c r="H922" s="1" t="s">
        <v>28</v>
      </c>
      <c r="I922" s="4">
        <v>26.94</v>
      </c>
      <c r="J922" s="2">
        <v>44970</v>
      </c>
      <c r="K922" s="3">
        <f t="shared" si="14"/>
        <v>-7</v>
      </c>
      <c r="L922" s="4">
        <v>-188.58</v>
      </c>
    </row>
    <row r="923" spans="1:12" s="1" customFormat="1" ht="12.75">
      <c r="A923" s="1" t="s">
        <v>1727</v>
      </c>
      <c r="B923" s="1" t="s">
        <v>1892</v>
      </c>
      <c r="C923" s="1" t="s">
        <v>1893</v>
      </c>
      <c r="D923" s="2">
        <v>44916</v>
      </c>
      <c r="E923" s="3">
        <v>8697056130</v>
      </c>
      <c r="F923" s="4">
        <v>9.66</v>
      </c>
      <c r="G923" s="2">
        <v>44977</v>
      </c>
      <c r="H923" s="1" t="s">
        <v>28</v>
      </c>
      <c r="I923" s="4">
        <v>9.66</v>
      </c>
      <c r="J923" s="2">
        <v>44970</v>
      </c>
      <c r="K923" s="3">
        <f t="shared" si="14"/>
        <v>-7</v>
      </c>
      <c r="L923" s="4">
        <v>-67.62</v>
      </c>
    </row>
    <row r="924" spans="1:12" s="1" customFormat="1" ht="12.75">
      <c r="A924" s="1" t="s">
        <v>1727</v>
      </c>
      <c r="B924" s="1" t="s">
        <v>1894</v>
      </c>
      <c r="C924" s="1" t="s">
        <v>1895</v>
      </c>
      <c r="D924" s="2">
        <v>44916</v>
      </c>
      <c r="E924" s="3">
        <v>8696701431</v>
      </c>
      <c r="F924" s="4">
        <v>9.63</v>
      </c>
      <c r="G924" s="2">
        <v>44977</v>
      </c>
      <c r="H924" s="1" t="s">
        <v>28</v>
      </c>
      <c r="I924" s="4">
        <v>9.63</v>
      </c>
      <c r="J924" s="2">
        <v>44970</v>
      </c>
      <c r="K924" s="3">
        <f t="shared" si="14"/>
        <v>-7</v>
      </c>
      <c r="L924" s="4">
        <v>-67.41</v>
      </c>
    </row>
    <row r="925" spans="1:12" s="1" customFormat="1" ht="12.75">
      <c r="A925" s="1" t="s">
        <v>1727</v>
      </c>
      <c r="B925" s="1" t="s">
        <v>1896</v>
      </c>
      <c r="C925" s="1" t="s">
        <v>1897</v>
      </c>
      <c r="D925" s="2">
        <v>44916</v>
      </c>
      <c r="E925" s="3">
        <v>8696722431</v>
      </c>
      <c r="F925" s="4">
        <v>9.65</v>
      </c>
      <c r="G925" s="2">
        <v>44977</v>
      </c>
      <c r="H925" s="1" t="s">
        <v>28</v>
      </c>
      <c r="I925" s="4">
        <v>9.65</v>
      </c>
      <c r="J925" s="2">
        <v>44970</v>
      </c>
      <c r="K925" s="3">
        <f t="shared" si="14"/>
        <v>-7</v>
      </c>
      <c r="L925" s="4">
        <v>-67.55</v>
      </c>
    </row>
    <row r="926" spans="1:12" s="1" customFormat="1" ht="12.75">
      <c r="A926" s="1" t="s">
        <v>1727</v>
      </c>
      <c r="B926" s="1" t="s">
        <v>1898</v>
      </c>
      <c r="C926" s="1" t="s">
        <v>1899</v>
      </c>
      <c r="D926" s="2">
        <v>44916</v>
      </c>
      <c r="E926" s="3">
        <v>8696951532</v>
      </c>
      <c r="F926" s="4">
        <v>11.55</v>
      </c>
      <c r="G926" s="2">
        <v>44977</v>
      </c>
      <c r="H926" s="1" t="s">
        <v>28</v>
      </c>
      <c r="I926" s="4">
        <v>11.55</v>
      </c>
      <c r="J926" s="2">
        <v>44970</v>
      </c>
      <c r="K926" s="3">
        <f t="shared" si="14"/>
        <v>-7</v>
      </c>
      <c r="L926" s="4">
        <v>-80.85</v>
      </c>
    </row>
    <row r="927" spans="1:12" s="1" customFormat="1" ht="12.75">
      <c r="A927" s="1" t="s">
        <v>1727</v>
      </c>
      <c r="B927" s="1" t="s">
        <v>1900</v>
      </c>
      <c r="C927" s="1" t="s">
        <v>1901</v>
      </c>
      <c r="D927" s="2">
        <v>44916</v>
      </c>
      <c r="E927" s="3">
        <v>8696669731</v>
      </c>
      <c r="F927" s="4">
        <v>84.09</v>
      </c>
      <c r="G927" s="2">
        <v>44977</v>
      </c>
      <c r="H927" s="1" t="s">
        <v>28</v>
      </c>
      <c r="I927" s="4">
        <v>84.09</v>
      </c>
      <c r="J927" s="2">
        <v>44970</v>
      </c>
      <c r="K927" s="3">
        <f t="shared" si="14"/>
        <v>-7</v>
      </c>
      <c r="L927" s="4">
        <v>-588.63</v>
      </c>
    </row>
    <row r="928" spans="1:12" s="1" customFormat="1" ht="12.75">
      <c r="A928" s="1" t="s">
        <v>1727</v>
      </c>
      <c r="B928" s="1" t="s">
        <v>1902</v>
      </c>
      <c r="C928" s="1" t="s">
        <v>1903</v>
      </c>
      <c r="D928" s="2">
        <v>44916</v>
      </c>
      <c r="E928" s="3">
        <v>8696788732</v>
      </c>
      <c r="F928" s="4">
        <v>9.64</v>
      </c>
      <c r="G928" s="2">
        <v>44977</v>
      </c>
      <c r="H928" s="1" t="s">
        <v>28</v>
      </c>
      <c r="I928" s="4">
        <v>9.64</v>
      </c>
      <c r="J928" s="2">
        <v>44970</v>
      </c>
      <c r="K928" s="3">
        <f t="shared" si="14"/>
        <v>-7</v>
      </c>
      <c r="L928" s="4">
        <v>-67.48</v>
      </c>
    </row>
    <row r="929" spans="1:12" s="1" customFormat="1" ht="12.75">
      <c r="A929" s="1" t="s">
        <v>1727</v>
      </c>
      <c r="B929" s="1" t="s">
        <v>1904</v>
      </c>
      <c r="C929" s="1" t="s">
        <v>1905</v>
      </c>
      <c r="D929" s="2">
        <v>44916</v>
      </c>
      <c r="E929" s="3">
        <v>8696763433</v>
      </c>
      <c r="F929" s="4">
        <v>13.1</v>
      </c>
      <c r="G929" s="2">
        <v>44977</v>
      </c>
      <c r="H929" s="1" t="s">
        <v>28</v>
      </c>
      <c r="I929" s="4">
        <v>13.1</v>
      </c>
      <c r="J929" s="2">
        <v>44970</v>
      </c>
      <c r="K929" s="3">
        <f t="shared" si="14"/>
        <v>-7</v>
      </c>
      <c r="L929" s="4">
        <v>-91.7</v>
      </c>
    </row>
    <row r="930" spans="1:12" s="1" customFormat="1" ht="12.75">
      <c r="A930" s="1" t="s">
        <v>1727</v>
      </c>
      <c r="B930" s="1" t="s">
        <v>1906</v>
      </c>
      <c r="C930" s="1" t="s">
        <v>1907</v>
      </c>
      <c r="D930" s="2">
        <v>44916</v>
      </c>
      <c r="E930" s="3">
        <v>8697166833</v>
      </c>
      <c r="F930" s="4">
        <v>93.31</v>
      </c>
      <c r="G930" s="2">
        <v>44977</v>
      </c>
      <c r="H930" s="1" t="s">
        <v>28</v>
      </c>
      <c r="I930" s="4">
        <v>93.31</v>
      </c>
      <c r="J930" s="2">
        <v>44970</v>
      </c>
      <c r="K930" s="3">
        <f t="shared" si="14"/>
        <v>-7</v>
      </c>
      <c r="L930" s="4">
        <v>-653.17</v>
      </c>
    </row>
    <row r="931" spans="1:12" s="1" customFormat="1" ht="12.75">
      <c r="A931" s="1" t="s">
        <v>1727</v>
      </c>
      <c r="B931" s="1" t="s">
        <v>1908</v>
      </c>
      <c r="C931" s="1" t="s">
        <v>1909</v>
      </c>
      <c r="D931" s="2">
        <v>44916</v>
      </c>
      <c r="E931" s="3">
        <v>8696848433</v>
      </c>
      <c r="F931" s="4">
        <v>9.62</v>
      </c>
      <c r="G931" s="2">
        <v>44977</v>
      </c>
      <c r="H931" s="1" t="s">
        <v>28</v>
      </c>
      <c r="I931" s="4">
        <v>9.62</v>
      </c>
      <c r="J931" s="2">
        <v>44970</v>
      </c>
      <c r="K931" s="3">
        <f t="shared" si="14"/>
        <v>-7</v>
      </c>
      <c r="L931" s="4">
        <v>-67.34</v>
      </c>
    </row>
    <row r="932" spans="1:12" s="1" customFormat="1" ht="12.75">
      <c r="A932" s="1" t="s">
        <v>1727</v>
      </c>
      <c r="B932" s="1" t="s">
        <v>1910</v>
      </c>
      <c r="C932" s="1" t="s">
        <v>1911</v>
      </c>
      <c r="D932" s="2">
        <v>44916</v>
      </c>
      <c r="E932" s="3">
        <v>8696839433</v>
      </c>
      <c r="F932" s="4">
        <v>11.53</v>
      </c>
      <c r="G932" s="2">
        <v>44977</v>
      </c>
      <c r="H932" s="1" t="s">
        <v>28</v>
      </c>
      <c r="I932" s="4">
        <v>11.53</v>
      </c>
      <c r="J932" s="2">
        <v>44970</v>
      </c>
      <c r="K932" s="3">
        <f t="shared" si="14"/>
        <v>-7</v>
      </c>
      <c r="L932" s="4">
        <v>-80.71</v>
      </c>
    </row>
    <row r="933" spans="1:12" s="1" customFormat="1" ht="12.75">
      <c r="A933" s="1" t="s">
        <v>1727</v>
      </c>
      <c r="B933" s="1" t="s">
        <v>1912</v>
      </c>
      <c r="C933" s="1" t="s">
        <v>1913</v>
      </c>
      <c r="D933" s="2">
        <v>44916</v>
      </c>
      <c r="E933" s="3">
        <v>8697192334</v>
      </c>
      <c r="F933" s="4">
        <v>65.95</v>
      </c>
      <c r="G933" s="2">
        <v>44977</v>
      </c>
      <c r="H933" s="1" t="s">
        <v>28</v>
      </c>
      <c r="I933" s="4">
        <v>65.95</v>
      </c>
      <c r="J933" s="2">
        <v>44970</v>
      </c>
      <c r="K933" s="3">
        <f t="shared" si="14"/>
        <v>-7</v>
      </c>
      <c r="L933" s="4">
        <v>-461.65</v>
      </c>
    </row>
    <row r="934" spans="1:12" s="1" customFormat="1" ht="12.75">
      <c r="A934" s="1" t="s">
        <v>1727</v>
      </c>
      <c r="B934" s="1" t="s">
        <v>1914</v>
      </c>
      <c r="C934" s="1" t="s">
        <v>1915</v>
      </c>
      <c r="D934" s="2">
        <v>44916</v>
      </c>
      <c r="E934" s="3">
        <v>8696872834</v>
      </c>
      <c r="F934" s="4">
        <v>9.61</v>
      </c>
      <c r="G934" s="2">
        <v>44977</v>
      </c>
      <c r="H934" s="1" t="s">
        <v>28</v>
      </c>
      <c r="I934" s="4">
        <v>9.61</v>
      </c>
      <c r="J934" s="2">
        <v>44970</v>
      </c>
      <c r="K934" s="3">
        <f t="shared" si="14"/>
        <v>-7</v>
      </c>
      <c r="L934" s="4">
        <v>-67.27</v>
      </c>
    </row>
    <row r="935" spans="1:12" s="1" customFormat="1" ht="12.75">
      <c r="A935" s="1" t="s">
        <v>1727</v>
      </c>
      <c r="B935" s="1" t="s">
        <v>1916</v>
      </c>
      <c r="C935" s="1" t="s">
        <v>1917</v>
      </c>
      <c r="D935" s="2">
        <v>44916</v>
      </c>
      <c r="E935" s="3">
        <v>8696854434</v>
      </c>
      <c r="F935" s="4">
        <v>9.64</v>
      </c>
      <c r="G935" s="2">
        <v>44977</v>
      </c>
      <c r="H935" s="1" t="s">
        <v>28</v>
      </c>
      <c r="I935" s="4">
        <v>9.64</v>
      </c>
      <c r="J935" s="2">
        <v>44970</v>
      </c>
      <c r="K935" s="3">
        <f t="shared" si="14"/>
        <v>-7</v>
      </c>
      <c r="L935" s="4">
        <v>-67.48</v>
      </c>
    </row>
    <row r="936" spans="1:12" s="1" customFormat="1" ht="12.75">
      <c r="A936" s="1" t="s">
        <v>1727</v>
      </c>
      <c r="B936" s="1" t="s">
        <v>1918</v>
      </c>
      <c r="C936" s="1" t="s">
        <v>1919</v>
      </c>
      <c r="D936" s="2">
        <v>44916</v>
      </c>
      <c r="E936" s="3">
        <v>8697037034</v>
      </c>
      <c r="F936" s="4">
        <v>33.95</v>
      </c>
      <c r="G936" s="2">
        <v>44977</v>
      </c>
      <c r="H936" s="1" t="s">
        <v>28</v>
      </c>
      <c r="I936" s="4">
        <v>33.95</v>
      </c>
      <c r="J936" s="2">
        <v>44970</v>
      </c>
      <c r="K936" s="3">
        <f t="shared" si="14"/>
        <v>-7</v>
      </c>
      <c r="L936" s="4">
        <v>-237.65</v>
      </c>
    </row>
    <row r="937" spans="1:12" s="1" customFormat="1" ht="12.75">
      <c r="A937" s="1" t="s">
        <v>1727</v>
      </c>
      <c r="B937" s="1" t="s">
        <v>1920</v>
      </c>
      <c r="C937" s="1" t="s">
        <v>1921</v>
      </c>
      <c r="D937" s="2">
        <v>44916</v>
      </c>
      <c r="E937" s="3">
        <v>8696684036</v>
      </c>
      <c r="F937" s="4">
        <v>57.78</v>
      </c>
      <c r="G937" s="2">
        <v>44977</v>
      </c>
      <c r="H937" s="1" t="s">
        <v>28</v>
      </c>
      <c r="I937" s="4">
        <v>57.78</v>
      </c>
      <c r="J937" s="2">
        <v>44970</v>
      </c>
      <c r="K937" s="3">
        <f t="shared" si="14"/>
        <v>-7</v>
      </c>
      <c r="L937" s="4">
        <v>-404.46</v>
      </c>
    </row>
    <row r="938" spans="1:12" s="1" customFormat="1" ht="12.75">
      <c r="A938" s="1" t="s">
        <v>1727</v>
      </c>
      <c r="B938" s="1" t="s">
        <v>1922</v>
      </c>
      <c r="C938" s="1" t="s">
        <v>1923</v>
      </c>
      <c r="D938" s="2">
        <v>44916</v>
      </c>
      <c r="E938" s="3">
        <v>8696925636</v>
      </c>
      <c r="F938" s="4">
        <v>37.29</v>
      </c>
      <c r="G938" s="2">
        <v>44977</v>
      </c>
      <c r="H938" s="1" t="s">
        <v>28</v>
      </c>
      <c r="I938" s="4">
        <v>37.29</v>
      </c>
      <c r="J938" s="2">
        <v>44970</v>
      </c>
      <c r="K938" s="3">
        <f t="shared" si="14"/>
        <v>-7</v>
      </c>
      <c r="L938" s="4">
        <v>-261.03</v>
      </c>
    </row>
    <row r="939" spans="1:12" s="1" customFormat="1" ht="12.75">
      <c r="A939" s="1" t="s">
        <v>1727</v>
      </c>
      <c r="B939" s="1" t="s">
        <v>1924</v>
      </c>
      <c r="C939" s="1" t="s">
        <v>1925</v>
      </c>
      <c r="D939" s="2">
        <v>44916</v>
      </c>
      <c r="E939" s="3">
        <v>8696892337</v>
      </c>
      <c r="F939" s="4">
        <v>14.81</v>
      </c>
      <c r="G939" s="2">
        <v>44977</v>
      </c>
      <c r="H939" s="1" t="s">
        <v>28</v>
      </c>
      <c r="I939" s="4">
        <v>14.81</v>
      </c>
      <c r="J939" s="2">
        <v>44970</v>
      </c>
      <c r="K939" s="3">
        <f t="shared" si="14"/>
        <v>-7</v>
      </c>
      <c r="L939" s="4">
        <v>-103.67</v>
      </c>
    </row>
    <row r="940" spans="1:12" s="1" customFormat="1" ht="12.75">
      <c r="A940" s="1" t="s">
        <v>1727</v>
      </c>
      <c r="B940" s="1" t="s">
        <v>1926</v>
      </c>
      <c r="C940" s="1" t="s">
        <v>1927</v>
      </c>
      <c r="D940" s="2">
        <v>44916</v>
      </c>
      <c r="E940" s="3">
        <v>8696968237</v>
      </c>
      <c r="F940" s="4">
        <v>9.63</v>
      </c>
      <c r="G940" s="2">
        <v>44977</v>
      </c>
      <c r="H940" s="1" t="s">
        <v>28</v>
      </c>
      <c r="I940" s="4">
        <v>9.63</v>
      </c>
      <c r="J940" s="2">
        <v>44970</v>
      </c>
      <c r="K940" s="3">
        <f t="shared" si="14"/>
        <v>-7</v>
      </c>
      <c r="L940" s="4">
        <v>-67.41</v>
      </c>
    </row>
    <row r="941" spans="1:12" s="1" customFormat="1" ht="12.75">
      <c r="A941" s="1" t="s">
        <v>1727</v>
      </c>
      <c r="B941" s="1" t="s">
        <v>1928</v>
      </c>
      <c r="C941" s="1" t="s">
        <v>1929</v>
      </c>
      <c r="D941" s="2">
        <v>44916</v>
      </c>
      <c r="E941" s="3">
        <v>8696735938</v>
      </c>
      <c r="F941" s="4">
        <v>9.64</v>
      </c>
      <c r="G941" s="2">
        <v>44977</v>
      </c>
      <c r="H941" s="1" t="s">
        <v>28</v>
      </c>
      <c r="I941" s="4">
        <v>9.64</v>
      </c>
      <c r="J941" s="2">
        <v>44970</v>
      </c>
      <c r="K941" s="3">
        <f t="shared" si="14"/>
        <v>-7</v>
      </c>
      <c r="L941" s="4">
        <v>-67.48</v>
      </c>
    </row>
    <row r="942" spans="1:12" s="1" customFormat="1" ht="12.75">
      <c r="A942" s="1" t="s">
        <v>1727</v>
      </c>
      <c r="B942" s="1" t="s">
        <v>1930</v>
      </c>
      <c r="C942" s="1" t="s">
        <v>1931</v>
      </c>
      <c r="D942" s="2">
        <v>44916</v>
      </c>
      <c r="E942" s="3">
        <v>8696785838</v>
      </c>
      <c r="F942" s="4">
        <v>38.7</v>
      </c>
      <c r="G942" s="2">
        <v>44977</v>
      </c>
      <c r="H942" s="1" t="s">
        <v>28</v>
      </c>
      <c r="I942" s="4">
        <v>38.7</v>
      </c>
      <c r="J942" s="2">
        <v>44970</v>
      </c>
      <c r="K942" s="3">
        <f t="shared" si="14"/>
        <v>-7</v>
      </c>
      <c r="L942" s="4">
        <v>-270.9</v>
      </c>
    </row>
    <row r="943" spans="1:12" s="1" customFormat="1" ht="12.75">
      <c r="A943" s="1" t="s">
        <v>1727</v>
      </c>
      <c r="B943" s="1" t="s">
        <v>1932</v>
      </c>
      <c r="C943" s="1" t="s">
        <v>1933</v>
      </c>
      <c r="D943" s="2">
        <v>44916</v>
      </c>
      <c r="E943" s="3">
        <v>8697051639</v>
      </c>
      <c r="F943" s="4">
        <v>95.71</v>
      </c>
      <c r="G943" s="2">
        <v>44977</v>
      </c>
      <c r="H943" s="1" t="s">
        <v>28</v>
      </c>
      <c r="I943" s="4">
        <v>95.71</v>
      </c>
      <c r="J943" s="2">
        <v>44970</v>
      </c>
      <c r="K943" s="3">
        <f t="shared" si="14"/>
        <v>-7</v>
      </c>
      <c r="L943" s="4">
        <v>-669.97</v>
      </c>
    </row>
    <row r="944" spans="1:12" s="1" customFormat="1" ht="12.75">
      <c r="A944" s="1" t="s">
        <v>1727</v>
      </c>
      <c r="B944" s="1" t="s">
        <v>1934</v>
      </c>
      <c r="C944" s="1" t="s">
        <v>1935</v>
      </c>
      <c r="D944" s="2">
        <v>44916</v>
      </c>
      <c r="E944" s="3">
        <v>8697062040</v>
      </c>
      <c r="F944" s="4">
        <v>93.3</v>
      </c>
      <c r="G944" s="2">
        <v>44977</v>
      </c>
      <c r="H944" s="1" t="s">
        <v>28</v>
      </c>
      <c r="I944" s="4">
        <v>93.3</v>
      </c>
      <c r="J944" s="2">
        <v>44970</v>
      </c>
      <c r="K944" s="3">
        <f t="shared" si="14"/>
        <v>-7</v>
      </c>
      <c r="L944" s="4">
        <v>-653.1</v>
      </c>
    </row>
    <row r="945" spans="1:12" s="1" customFormat="1" ht="12.75">
      <c r="A945" s="1" t="s">
        <v>1727</v>
      </c>
      <c r="B945" s="1" t="s">
        <v>1936</v>
      </c>
      <c r="C945" s="1" t="s">
        <v>1937</v>
      </c>
      <c r="D945" s="2">
        <v>44916</v>
      </c>
      <c r="E945" s="3">
        <v>8696926740</v>
      </c>
      <c r="F945" s="4">
        <v>9.63</v>
      </c>
      <c r="G945" s="2">
        <v>44977</v>
      </c>
      <c r="H945" s="1" t="s">
        <v>28</v>
      </c>
      <c r="I945" s="4">
        <v>9.63</v>
      </c>
      <c r="J945" s="2">
        <v>44970</v>
      </c>
      <c r="K945" s="3">
        <f t="shared" si="14"/>
        <v>-7</v>
      </c>
      <c r="L945" s="4">
        <v>-67.41</v>
      </c>
    </row>
    <row r="946" spans="1:12" s="1" customFormat="1" ht="12.75">
      <c r="A946" s="1" t="s">
        <v>1727</v>
      </c>
      <c r="B946" s="1" t="s">
        <v>1938</v>
      </c>
      <c r="C946" s="1" t="s">
        <v>1939</v>
      </c>
      <c r="D946" s="2">
        <v>44916</v>
      </c>
      <c r="E946" s="3">
        <v>8696727341</v>
      </c>
      <c r="F946" s="4">
        <v>11.46</v>
      </c>
      <c r="G946" s="2">
        <v>44977</v>
      </c>
      <c r="H946" s="1" t="s">
        <v>28</v>
      </c>
      <c r="I946" s="4">
        <v>11.46</v>
      </c>
      <c r="J946" s="2">
        <v>44970</v>
      </c>
      <c r="K946" s="3">
        <f t="shared" si="14"/>
        <v>-7</v>
      </c>
      <c r="L946" s="4">
        <v>-80.22</v>
      </c>
    </row>
    <row r="947" spans="1:12" s="1" customFormat="1" ht="12.75">
      <c r="A947" s="1" t="s">
        <v>1727</v>
      </c>
      <c r="B947" s="1" t="s">
        <v>1940</v>
      </c>
      <c r="C947" s="1" t="s">
        <v>1941</v>
      </c>
      <c r="D947" s="2">
        <v>44916</v>
      </c>
      <c r="E947" s="3">
        <v>8696689741</v>
      </c>
      <c r="F947" s="4">
        <v>13.11</v>
      </c>
      <c r="G947" s="2">
        <v>44977</v>
      </c>
      <c r="H947" s="1" t="s">
        <v>28</v>
      </c>
      <c r="I947" s="4">
        <v>13.11</v>
      </c>
      <c r="J947" s="2">
        <v>44970</v>
      </c>
      <c r="K947" s="3">
        <f t="shared" si="14"/>
        <v>-7</v>
      </c>
      <c r="L947" s="4">
        <v>-91.77</v>
      </c>
    </row>
    <row r="948" spans="1:12" s="1" customFormat="1" ht="12.75">
      <c r="A948" s="1" t="s">
        <v>1727</v>
      </c>
      <c r="B948" s="1" t="s">
        <v>1942</v>
      </c>
      <c r="C948" s="1" t="s">
        <v>1943</v>
      </c>
      <c r="D948" s="2">
        <v>44916</v>
      </c>
      <c r="E948" s="3">
        <v>8696759542</v>
      </c>
      <c r="F948" s="4">
        <v>65.72</v>
      </c>
      <c r="G948" s="2">
        <v>44977</v>
      </c>
      <c r="H948" s="1" t="s">
        <v>28</v>
      </c>
      <c r="I948" s="4">
        <v>65.72</v>
      </c>
      <c r="J948" s="2">
        <v>44970</v>
      </c>
      <c r="K948" s="3">
        <f t="shared" si="14"/>
        <v>-7</v>
      </c>
      <c r="L948" s="4">
        <v>-460.04</v>
      </c>
    </row>
    <row r="949" spans="1:12" s="1" customFormat="1" ht="12.75">
      <c r="A949" s="1" t="s">
        <v>1727</v>
      </c>
      <c r="B949" s="1" t="s">
        <v>1944</v>
      </c>
      <c r="C949" s="1" t="s">
        <v>1945</v>
      </c>
      <c r="D949" s="2">
        <v>44916</v>
      </c>
      <c r="E949" s="3">
        <v>8696740143</v>
      </c>
      <c r="F949" s="4">
        <v>174.36</v>
      </c>
      <c r="G949" s="2">
        <v>44977</v>
      </c>
      <c r="H949" s="1" t="s">
        <v>28</v>
      </c>
      <c r="I949" s="4">
        <v>174.36</v>
      </c>
      <c r="J949" s="2">
        <v>44970</v>
      </c>
      <c r="K949" s="3">
        <f t="shared" si="14"/>
        <v>-7</v>
      </c>
      <c r="L949" s="4">
        <v>-1220.52</v>
      </c>
    </row>
    <row r="950" spans="1:12" s="1" customFormat="1" ht="12.75">
      <c r="A950" s="1" t="s">
        <v>1727</v>
      </c>
      <c r="B950" s="1" t="s">
        <v>1946</v>
      </c>
      <c r="C950" s="1" t="s">
        <v>1947</v>
      </c>
      <c r="D950" s="2">
        <v>44916</v>
      </c>
      <c r="E950" s="3">
        <v>8697180347</v>
      </c>
      <c r="F950" s="4">
        <v>9.62</v>
      </c>
      <c r="G950" s="2">
        <v>44977</v>
      </c>
      <c r="H950" s="1" t="s">
        <v>28</v>
      </c>
      <c r="I950" s="4">
        <v>9.62</v>
      </c>
      <c r="J950" s="2">
        <v>44970</v>
      </c>
      <c r="K950" s="3">
        <f t="shared" si="14"/>
        <v>-7</v>
      </c>
      <c r="L950" s="4">
        <v>-67.34</v>
      </c>
    </row>
    <row r="951" spans="1:12" s="1" customFormat="1" ht="12.75">
      <c r="A951" s="1" t="s">
        <v>1727</v>
      </c>
      <c r="B951" s="1" t="s">
        <v>1948</v>
      </c>
      <c r="C951" s="1" t="s">
        <v>1949</v>
      </c>
      <c r="D951" s="2">
        <v>44916</v>
      </c>
      <c r="E951" s="3">
        <v>8696720947</v>
      </c>
      <c r="F951" s="4">
        <v>9.63</v>
      </c>
      <c r="G951" s="2">
        <v>44977</v>
      </c>
      <c r="H951" s="1" t="s">
        <v>28</v>
      </c>
      <c r="I951" s="4">
        <v>9.63</v>
      </c>
      <c r="J951" s="2">
        <v>44970</v>
      </c>
      <c r="K951" s="3">
        <f t="shared" si="14"/>
        <v>-7</v>
      </c>
      <c r="L951" s="4">
        <v>-67.41</v>
      </c>
    </row>
    <row r="952" spans="1:12" s="1" customFormat="1" ht="12.75">
      <c r="A952" s="1" t="s">
        <v>1727</v>
      </c>
      <c r="B952" s="1" t="s">
        <v>1950</v>
      </c>
      <c r="C952" s="1" t="s">
        <v>1951</v>
      </c>
      <c r="D952" s="2">
        <v>44916</v>
      </c>
      <c r="E952" s="3">
        <v>8697064647</v>
      </c>
      <c r="F952" s="4">
        <v>9.63</v>
      </c>
      <c r="G952" s="2">
        <v>44977</v>
      </c>
      <c r="H952" s="1" t="s">
        <v>28</v>
      </c>
      <c r="I952" s="4">
        <v>9.63</v>
      </c>
      <c r="J952" s="2">
        <v>44970</v>
      </c>
      <c r="K952" s="3">
        <f t="shared" si="14"/>
        <v>-7</v>
      </c>
      <c r="L952" s="4">
        <v>-67.41</v>
      </c>
    </row>
    <row r="953" spans="1:12" s="1" customFormat="1" ht="12.75">
      <c r="A953" s="1" t="s">
        <v>1727</v>
      </c>
      <c r="B953" s="1" t="s">
        <v>1952</v>
      </c>
      <c r="C953" s="1" t="s">
        <v>1953</v>
      </c>
      <c r="D953" s="2">
        <v>44916</v>
      </c>
      <c r="E953" s="3">
        <v>8696955047</v>
      </c>
      <c r="F953" s="4">
        <v>17.08</v>
      </c>
      <c r="G953" s="2">
        <v>44977</v>
      </c>
      <c r="H953" s="1" t="s">
        <v>28</v>
      </c>
      <c r="I953" s="4">
        <v>17.08</v>
      </c>
      <c r="J953" s="2">
        <v>44970</v>
      </c>
      <c r="K953" s="3">
        <f t="shared" si="14"/>
        <v>-7</v>
      </c>
      <c r="L953" s="4">
        <v>-119.56</v>
      </c>
    </row>
    <row r="954" spans="1:12" s="1" customFormat="1" ht="12.75">
      <c r="A954" s="1" t="s">
        <v>1727</v>
      </c>
      <c r="B954" s="1" t="s">
        <v>1954</v>
      </c>
      <c r="C954" s="1" t="s">
        <v>1955</v>
      </c>
      <c r="D954" s="2">
        <v>44916</v>
      </c>
      <c r="E954" s="3">
        <v>8696893947</v>
      </c>
      <c r="F954" s="4">
        <v>11.4</v>
      </c>
      <c r="G954" s="2">
        <v>44977</v>
      </c>
      <c r="H954" s="1" t="s">
        <v>28</v>
      </c>
      <c r="I954" s="4">
        <v>11.4</v>
      </c>
      <c r="J954" s="2">
        <v>44970</v>
      </c>
      <c r="K954" s="3">
        <f t="shared" si="14"/>
        <v>-7</v>
      </c>
      <c r="L954" s="4">
        <v>-79.8</v>
      </c>
    </row>
    <row r="955" spans="1:12" s="1" customFormat="1" ht="12.75">
      <c r="A955" s="1" t="s">
        <v>1727</v>
      </c>
      <c r="B955" s="1" t="s">
        <v>1956</v>
      </c>
      <c r="C955" s="1" t="s">
        <v>1957</v>
      </c>
      <c r="D955" s="2">
        <v>44916</v>
      </c>
      <c r="E955" s="3">
        <v>8696687847</v>
      </c>
      <c r="F955" s="4">
        <v>11.55</v>
      </c>
      <c r="G955" s="2">
        <v>44977</v>
      </c>
      <c r="H955" s="1" t="s">
        <v>28</v>
      </c>
      <c r="I955" s="4">
        <v>11.55</v>
      </c>
      <c r="J955" s="2">
        <v>44970</v>
      </c>
      <c r="K955" s="3">
        <f t="shared" si="14"/>
        <v>-7</v>
      </c>
      <c r="L955" s="4">
        <v>-80.85</v>
      </c>
    </row>
    <row r="956" spans="1:12" s="1" customFormat="1" ht="12.75">
      <c r="A956" s="1" t="s">
        <v>1727</v>
      </c>
      <c r="B956" s="1" t="s">
        <v>1958</v>
      </c>
      <c r="C956" s="1" t="s">
        <v>1959</v>
      </c>
      <c r="D956" s="2">
        <v>44916</v>
      </c>
      <c r="E956" s="3">
        <v>8696689147</v>
      </c>
      <c r="F956" s="4">
        <v>28.7</v>
      </c>
      <c r="G956" s="2">
        <v>44977</v>
      </c>
      <c r="H956" s="1" t="s">
        <v>28</v>
      </c>
      <c r="I956" s="4">
        <v>28.7</v>
      </c>
      <c r="J956" s="2">
        <v>44970</v>
      </c>
      <c r="K956" s="3">
        <f t="shared" si="14"/>
        <v>-7</v>
      </c>
      <c r="L956" s="4">
        <v>-200.9</v>
      </c>
    </row>
    <row r="957" spans="1:12" s="1" customFormat="1" ht="12.75">
      <c r="A957" s="1" t="s">
        <v>1727</v>
      </c>
      <c r="B957" s="1" t="s">
        <v>1960</v>
      </c>
      <c r="C957" s="1" t="s">
        <v>1961</v>
      </c>
      <c r="D957" s="2">
        <v>44916</v>
      </c>
      <c r="E957" s="3">
        <v>8696769348</v>
      </c>
      <c r="F957" s="4">
        <v>9.62</v>
      </c>
      <c r="G957" s="2">
        <v>44977</v>
      </c>
      <c r="H957" s="1" t="s">
        <v>28</v>
      </c>
      <c r="I957" s="4">
        <v>9.62</v>
      </c>
      <c r="J957" s="2">
        <v>44970</v>
      </c>
      <c r="K957" s="3">
        <f t="shared" si="14"/>
        <v>-7</v>
      </c>
      <c r="L957" s="4">
        <v>-67.34</v>
      </c>
    </row>
    <row r="958" spans="1:12" s="1" customFormat="1" ht="12.75">
      <c r="A958" s="1" t="s">
        <v>1727</v>
      </c>
      <c r="B958" s="1" t="s">
        <v>1962</v>
      </c>
      <c r="C958" s="1" t="s">
        <v>1963</v>
      </c>
      <c r="D958" s="2">
        <v>44916</v>
      </c>
      <c r="E958" s="3">
        <v>8696731349</v>
      </c>
      <c r="F958" s="4">
        <v>274.82</v>
      </c>
      <c r="G958" s="2">
        <v>44977</v>
      </c>
      <c r="H958" s="1" t="s">
        <v>28</v>
      </c>
      <c r="I958" s="4">
        <v>274.82</v>
      </c>
      <c r="J958" s="2">
        <v>44970</v>
      </c>
      <c r="K958" s="3">
        <f t="shared" si="14"/>
        <v>-7</v>
      </c>
      <c r="L958" s="4">
        <v>-1923.74</v>
      </c>
    </row>
    <row r="959" spans="1:12" s="1" customFormat="1" ht="12.75">
      <c r="A959" s="1" t="s">
        <v>1727</v>
      </c>
      <c r="B959" s="1" t="s">
        <v>1964</v>
      </c>
      <c r="C959" s="1" t="s">
        <v>1965</v>
      </c>
      <c r="D959" s="2">
        <v>44916</v>
      </c>
      <c r="E959" s="3">
        <v>8696781849</v>
      </c>
      <c r="F959" s="4">
        <v>66.75</v>
      </c>
      <c r="G959" s="2">
        <v>44977</v>
      </c>
      <c r="H959" s="1" t="s">
        <v>28</v>
      </c>
      <c r="I959" s="4">
        <v>66.75</v>
      </c>
      <c r="J959" s="2">
        <v>44970</v>
      </c>
      <c r="K959" s="3">
        <f t="shared" si="14"/>
        <v>-7</v>
      </c>
      <c r="L959" s="4">
        <v>-467.25</v>
      </c>
    </row>
    <row r="960" spans="1:12" s="1" customFormat="1" ht="12.75">
      <c r="A960" s="1" t="s">
        <v>1727</v>
      </c>
      <c r="B960" s="1" t="s">
        <v>1966</v>
      </c>
      <c r="C960" s="1" t="s">
        <v>1967</v>
      </c>
      <c r="D960" s="2">
        <v>44916</v>
      </c>
      <c r="E960" s="3">
        <v>8696734249</v>
      </c>
      <c r="F960" s="4">
        <v>6.04</v>
      </c>
      <c r="G960" s="2">
        <v>44977</v>
      </c>
      <c r="H960" s="1" t="s">
        <v>28</v>
      </c>
      <c r="I960" s="4">
        <v>6.04</v>
      </c>
      <c r="J960" s="2">
        <v>44970</v>
      </c>
      <c r="K960" s="3">
        <f t="shared" si="14"/>
        <v>-7</v>
      </c>
      <c r="L960" s="4">
        <v>-42.28</v>
      </c>
    </row>
    <row r="961" spans="1:12" s="1" customFormat="1" ht="12.75">
      <c r="A961" s="1" t="s">
        <v>1727</v>
      </c>
      <c r="B961" s="1" t="s">
        <v>1968</v>
      </c>
      <c r="C961" s="1" t="s">
        <v>1969</v>
      </c>
      <c r="D961" s="2">
        <v>44916</v>
      </c>
      <c r="E961" s="3">
        <v>8697038249</v>
      </c>
      <c r="F961" s="4">
        <v>11.54</v>
      </c>
      <c r="G961" s="2">
        <v>44977</v>
      </c>
      <c r="H961" s="1" t="s">
        <v>28</v>
      </c>
      <c r="I961" s="4">
        <v>11.54</v>
      </c>
      <c r="J961" s="2">
        <v>44970</v>
      </c>
      <c r="K961" s="3">
        <f t="shared" si="14"/>
        <v>-7</v>
      </c>
      <c r="L961" s="4">
        <v>-80.78</v>
      </c>
    </row>
    <row r="962" spans="1:12" s="1" customFormat="1" ht="12.75">
      <c r="A962" s="1" t="s">
        <v>1727</v>
      </c>
      <c r="B962" s="1" t="s">
        <v>1970</v>
      </c>
      <c r="C962" s="1" t="s">
        <v>1971</v>
      </c>
      <c r="D962" s="2">
        <v>44916</v>
      </c>
      <c r="E962" s="3">
        <v>8696730250</v>
      </c>
      <c r="F962" s="4">
        <v>11.3</v>
      </c>
      <c r="G962" s="2">
        <v>44977</v>
      </c>
      <c r="H962" s="1" t="s">
        <v>28</v>
      </c>
      <c r="I962" s="4">
        <v>11.3</v>
      </c>
      <c r="J962" s="2">
        <v>44970</v>
      </c>
      <c r="K962" s="3">
        <f aca="true" t="shared" si="15" ref="K962:K1025">+J962-G962</f>
        <v>-7</v>
      </c>
      <c r="L962" s="4">
        <v>-79.1</v>
      </c>
    </row>
    <row r="963" spans="1:12" s="1" customFormat="1" ht="12.75">
      <c r="A963" s="1" t="s">
        <v>1727</v>
      </c>
      <c r="B963" s="1" t="s">
        <v>1972</v>
      </c>
      <c r="C963" s="1" t="s">
        <v>1973</v>
      </c>
      <c r="D963" s="2">
        <v>44916</v>
      </c>
      <c r="E963" s="3">
        <v>8697034550</v>
      </c>
      <c r="F963" s="4">
        <v>30.55</v>
      </c>
      <c r="G963" s="2">
        <v>44977</v>
      </c>
      <c r="H963" s="1" t="s">
        <v>28</v>
      </c>
      <c r="I963" s="4">
        <v>30.55</v>
      </c>
      <c r="J963" s="2">
        <v>44970</v>
      </c>
      <c r="K963" s="3">
        <f t="shared" si="15"/>
        <v>-7</v>
      </c>
      <c r="L963" s="4">
        <v>-213.85</v>
      </c>
    </row>
    <row r="964" spans="1:12" s="1" customFormat="1" ht="12.75">
      <c r="A964" s="1" t="s">
        <v>1727</v>
      </c>
      <c r="B964" s="1" t="s">
        <v>1974</v>
      </c>
      <c r="C964" s="1" t="s">
        <v>1975</v>
      </c>
      <c r="D964" s="2">
        <v>44916</v>
      </c>
      <c r="E964" s="3">
        <v>8696698150</v>
      </c>
      <c r="F964" s="4">
        <v>152.85</v>
      </c>
      <c r="G964" s="2">
        <v>44977</v>
      </c>
      <c r="H964" s="1" t="s">
        <v>28</v>
      </c>
      <c r="I964" s="4">
        <v>152.85</v>
      </c>
      <c r="J964" s="2">
        <v>44970</v>
      </c>
      <c r="K964" s="3">
        <f t="shared" si="15"/>
        <v>-7</v>
      </c>
      <c r="L964" s="4">
        <v>-1069.95</v>
      </c>
    </row>
    <row r="965" spans="1:12" s="1" customFormat="1" ht="12.75">
      <c r="A965" s="1" t="s">
        <v>1727</v>
      </c>
      <c r="B965" s="1" t="s">
        <v>1976</v>
      </c>
      <c r="C965" s="1" t="s">
        <v>1977</v>
      </c>
      <c r="D965" s="2">
        <v>44916</v>
      </c>
      <c r="E965" s="3">
        <v>8696721451</v>
      </c>
      <c r="F965" s="4">
        <v>16.57</v>
      </c>
      <c r="G965" s="2">
        <v>44977</v>
      </c>
      <c r="H965" s="1" t="s">
        <v>28</v>
      </c>
      <c r="I965" s="4">
        <v>16.57</v>
      </c>
      <c r="J965" s="2">
        <v>44970</v>
      </c>
      <c r="K965" s="3">
        <f t="shared" si="15"/>
        <v>-7</v>
      </c>
      <c r="L965" s="4">
        <v>-115.99</v>
      </c>
    </row>
    <row r="966" spans="1:12" s="1" customFormat="1" ht="12.75">
      <c r="A966" s="1" t="s">
        <v>1727</v>
      </c>
      <c r="B966" s="1" t="s">
        <v>1978</v>
      </c>
      <c r="C966" s="1" t="s">
        <v>1979</v>
      </c>
      <c r="D966" s="2">
        <v>44916</v>
      </c>
      <c r="E966" s="3">
        <v>8696935651</v>
      </c>
      <c r="F966" s="4">
        <v>9.63</v>
      </c>
      <c r="G966" s="2">
        <v>44977</v>
      </c>
      <c r="H966" s="1" t="s">
        <v>28</v>
      </c>
      <c r="I966" s="4">
        <v>9.63</v>
      </c>
      <c r="J966" s="2">
        <v>44970</v>
      </c>
      <c r="K966" s="3">
        <f t="shared" si="15"/>
        <v>-7</v>
      </c>
      <c r="L966" s="4">
        <v>-67.41</v>
      </c>
    </row>
    <row r="967" spans="1:12" s="1" customFormat="1" ht="12.75">
      <c r="A967" s="1" t="s">
        <v>1727</v>
      </c>
      <c r="B967" s="1" t="s">
        <v>1980</v>
      </c>
      <c r="C967" s="1" t="s">
        <v>1981</v>
      </c>
      <c r="D967" s="2">
        <v>44916</v>
      </c>
      <c r="E967" s="3">
        <v>8696762152</v>
      </c>
      <c r="F967" s="4">
        <v>57.46</v>
      </c>
      <c r="G967" s="2">
        <v>44977</v>
      </c>
      <c r="H967" s="1" t="s">
        <v>28</v>
      </c>
      <c r="I967" s="4">
        <v>57.46</v>
      </c>
      <c r="J967" s="2">
        <v>44970</v>
      </c>
      <c r="K967" s="3">
        <f t="shared" si="15"/>
        <v>-7</v>
      </c>
      <c r="L967" s="4">
        <v>-402.22</v>
      </c>
    </row>
    <row r="968" spans="1:12" s="1" customFormat="1" ht="12.75">
      <c r="A968" s="1" t="s">
        <v>1727</v>
      </c>
      <c r="B968" s="1" t="s">
        <v>1982</v>
      </c>
      <c r="C968" s="1" t="s">
        <v>1983</v>
      </c>
      <c r="D968" s="2">
        <v>44916</v>
      </c>
      <c r="E968" s="3">
        <v>8696874052</v>
      </c>
      <c r="F968" s="4">
        <v>11.56</v>
      </c>
      <c r="G968" s="2">
        <v>44977</v>
      </c>
      <c r="H968" s="1" t="s">
        <v>28</v>
      </c>
      <c r="I968" s="4">
        <v>11.56</v>
      </c>
      <c r="J968" s="2">
        <v>44970</v>
      </c>
      <c r="K968" s="3">
        <f t="shared" si="15"/>
        <v>-7</v>
      </c>
      <c r="L968" s="4">
        <v>-80.92</v>
      </c>
    </row>
    <row r="969" spans="1:12" s="1" customFormat="1" ht="12.75">
      <c r="A969" s="1" t="s">
        <v>1727</v>
      </c>
      <c r="B969" s="1" t="s">
        <v>1984</v>
      </c>
      <c r="C969" s="1" t="s">
        <v>1985</v>
      </c>
      <c r="D969" s="2">
        <v>44916</v>
      </c>
      <c r="E969" s="3">
        <v>8696755952</v>
      </c>
      <c r="F969" s="4">
        <v>14.23</v>
      </c>
      <c r="G969" s="2">
        <v>44977</v>
      </c>
      <c r="H969" s="1" t="s">
        <v>28</v>
      </c>
      <c r="I969" s="4">
        <v>14.23</v>
      </c>
      <c r="J969" s="2">
        <v>44970</v>
      </c>
      <c r="K969" s="3">
        <f t="shared" si="15"/>
        <v>-7</v>
      </c>
      <c r="L969" s="4">
        <v>-99.61</v>
      </c>
    </row>
    <row r="970" spans="1:12" s="1" customFormat="1" ht="12.75">
      <c r="A970" s="1" t="s">
        <v>1727</v>
      </c>
      <c r="B970" s="1" t="s">
        <v>1986</v>
      </c>
      <c r="C970" s="1" t="s">
        <v>1987</v>
      </c>
      <c r="D970" s="2">
        <v>44916</v>
      </c>
      <c r="E970" s="3">
        <v>8696799052</v>
      </c>
      <c r="F970" s="4">
        <v>11.35</v>
      </c>
      <c r="G970" s="2">
        <v>44977</v>
      </c>
      <c r="H970" s="1" t="s">
        <v>28</v>
      </c>
      <c r="I970" s="4">
        <v>11.35</v>
      </c>
      <c r="J970" s="2">
        <v>44970</v>
      </c>
      <c r="K970" s="3">
        <f t="shared" si="15"/>
        <v>-7</v>
      </c>
      <c r="L970" s="4">
        <v>-79.45</v>
      </c>
    </row>
    <row r="971" spans="1:12" s="1" customFormat="1" ht="12.75">
      <c r="A971" s="1" t="s">
        <v>1727</v>
      </c>
      <c r="B971" s="1" t="s">
        <v>1988</v>
      </c>
      <c r="C971" s="1" t="s">
        <v>1989</v>
      </c>
      <c r="D971" s="2">
        <v>44916</v>
      </c>
      <c r="E971" s="3">
        <v>8696671653</v>
      </c>
      <c r="F971" s="4">
        <v>9.63</v>
      </c>
      <c r="G971" s="2">
        <v>44977</v>
      </c>
      <c r="H971" s="1" t="s">
        <v>28</v>
      </c>
      <c r="I971" s="4">
        <v>9.63</v>
      </c>
      <c r="J971" s="2">
        <v>44970</v>
      </c>
      <c r="K971" s="3">
        <f t="shared" si="15"/>
        <v>-7</v>
      </c>
      <c r="L971" s="4">
        <v>-67.41</v>
      </c>
    </row>
    <row r="972" spans="1:12" s="1" customFormat="1" ht="12.75">
      <c r="A972" s="1" t="s">
        <v>1727</v>
      </c>
      <c r="B972" s="1" t="s">
        <v>1990</v>
      </c>
      <c r="C972" s="1" t="s">
        <v>1991</v>
      </c>
      <c r="D972" s="2">
        <v>44916</v>
      </c>
      <c r="E972" s="3">
        <v>8696811853</v>
      </c>
      <c r="F972" s="4">
        <v>11.37</v>
      </c>
      <c r="G972" s="2">
        <v>44977</v>
      </c>
      <c r="H972" s="1" t="s">
        <v>28</v>
      </c>
      <c r="I972" s="4">
        <v>11.37</v>
      </c>
      <c r="J972" s="2">
        <v>44970</v>
      </c>
      <c r="K972" s="3">
        <f t="shared" si="15"/>
        <v>-7</v>
      </c>
      <c r="L972" s="4">
        <v>-79.59</v>
      </c>
    </row>
    <row r="973" spans="1:12" s="1" customFormat="1" ht="12.75">
      <c r="A973" s="1" t="s">
        <v>1727</v>
      </c>
      <c r="B973" s="1" t="s">
        <v>1992</v>
      </c>
      <c r="C973" s="1" t="s">
        <v>1993</v>
      </c>
      <c r="D973" s="2">
        <v>44916</v>
      </c>
      <c r="E973" s="3">
        <v>8696720454</v>
      </c>
      <c r="F973" s="4">
        <v>18.27</v>
      </c>
      <c r="G973" s="2">
        <v>44977</v>
      </c>
      <c r="H973" s="1" t="s">
        <v>28</v>
      </c>
      <c r="I973" s="4">
        <v>18.27</v>
      </c>
      <c r="J973" s="2">
        <v>44970</v>
      </c>
      <c r="K973" s="3">
        <f t="shared" si="15"/>
        <v>-7</v>
      </c>
      <c r="L973" s="4">
        <v>-127.89</v>
      </c>
    </row>
    <row r="974" spans="1:12" s="1" customFormat="1" ht="12.75">
      <c r="A974" s="1" t="s">
        <v>1727</v>
      </c>
      <c r="B974" s="1" t="s">
        <v>1994</v>
      </c>
      <c r="C974" s="1" t="s">
        <v>1995</v>
      </c>
      <c r="D974" s="2">
        <v>44916</v>
      </c>
      <c r="E974" s="3">
        <v>8696871754</v>
      </c>
      <c r="F974" s="4">
        <v>18.3</v>
      </c>
      <c r="G974" s="2">
        <v>44977</v>
      </c>
      <c r="H974" s="1" t="s">
        <v>28</v>
      </c>
      <c r="I974" s="4">
        <v>18.3</v>
      </c>
      <c r="J974" s="2">
        <v>44970</v>
      </c>
      <c r="K974" s="3">
        <f t="shared" si="15"/>
        <v>-7</v>
      </c>
      <c r="L974" s="4">
        <v>-128.1</v>
      </c>
    </row>
    <row r="975" spans="1:12" s="1" customFormat="1" ht="12.75">
      <c r="A975" s="1" t="s">
        <v>1727</v>
      </c>
      <c r="B975" s="1" t="s">
        <v>1996</v>
      </c>
      <c r="C975" s="1" t="s">
        <v>1997</v>
      </c>
      <c r="D975" s="2">
        <v>44916</v>
      </c>
      <c r="E975" s="3">
        <v>8696735554</v>
      </c>
      <c r="F975" s="4">
        <v>103.95</v>
      </c>
      <c r="G975" s="2">
        <v>44977</v>
      </c>
      <c r="H975" s="1" t="s">
        <v>28</v>
      </c>
      <c r="I975" s="4">
        <v>103.95</v>
      </c>
      <c r="J975" s="2">
        <v>44970</v>
      </c>
      <c r="K975" s="3">
        <f t="shared" si="15"/>
        <v>-7</v>
      </c>
      <c r="L975" s="4">
        <v>-727.65</v>
      </c>
    </row>
    <row r="976" spans="1:12" s="1" customFormat="1" ht="12.75">
      <c r="A976" s="1" t="s">
        <v>1727</v>
      </c>
      <c r="B976" s="1" t="s">
        <v>1998</v>
      </c>
      <c r="C976" s="1" t="s">
        <v>1999</v>
      </c>
      <c r="D976" s="2">
        <v>44916</v>
      </c>
      <c r="E976" s="3">
        <v>8696666954</v>
      </c>
      <c r="F976" s="4">
        <v>70.26</v>
      </c>
      <c r="G976" s="2">
        <v>44977</v>
      </c>
      <c r="H976" s="1" t="s">
        <v>28</v>
      </c>
      <c r="I976" s="4">
        <v>70.26</v>
      </c>
      <c r="J976" s="2">
        <v>44970</v>
      </c>
      <c r="K976" s="3">
        <f t="shared" si="15"/>
        <v>-7</v>
      </c>
      <c r="L976" s="4">
        <v>-491.82</v>
      </c>
    </row>
    <row r="977" spans="1:12" s="1" customFormat="1" ht="12.75">
      <c r="A977" s="1" t="s">
        <v>1727</v>
      </c>
      <c r="B977" s="1" t="s">
        <v>2000</v>
      </c>
      <c r="C977" s="1" t="s">
        <v>2001</v>
      </c>
      <c r="D977" s="2">
        <v>44916</v>
      </c>
      <c r="E977" s="3">
        <v>8696788154</v>
      </c>
      <c r="F977" s="4">
        <v>11.55</v>
      </c>
      <c r="G977" s="2">
        <v>44977</v>
      </c>
      <c r="H977" s="1" t="s">
        <v>28</v>
      </c>
      <c r="I977" s="4">
        <v>11.55</v>
      </c>
      <c r="J977" s="2">
        <v>44970</v>
      </c>
      <c r="K977" s="3">
        <f t="shared" si="15"/>
        <v>-7</v>
      </c>
      <c r="L977" s="4">
        <v>-80.85</v>
      </c>
    </row>
    <row r="978" spans="1:12" s="1" customFormat="1" ht="12.75">
      <c r="A978" s="1" t="s">
        <v>1727</v>
      </c>
      <c r="B978" s="1" t="s">
        <v>2002</v>
      </c>
      <c r="C978" s="1" t="s">
        <v>2003</v>
      </c>
      <c r="D978" s="2">
        <v>44916</v>
      </c>
      <c r="E978" s="3">
        <v>8697068354</v>
      </c>
      <c r="F978" s="4">
        <v>113.92</v>
      </c>
      <c r="G978" s="2">
        <v>44977</v>
      </c>
      <c r="H978" s="1" t="s">
        <v>28</v>
      </c>
      <c r="I978" s="4">
        <v>113.92</v>
      </c>
      <c r="J978" s="2">
        <v>44970</v>
      </c>
      <c r="K978" s="3">
        <f t="shared" si="15"/>
        <v>-7</v>
      </c>
      <c r="L978" s="4">
        <v>-797.44</v>
      </c>
    </row>
    <row r="979" spans="1:12" s="1" customFormat="1" ht="12.75">
      <c r="A979" s="1" t="s">
        <v>1727</v>
      </c>
      <c r="B979" s="1" t="s">
        <v>2004</v>
      </c>
      <c r="C979" s="1" t="s">
        <v>2005</v>
      </c>
      <c r="D979" s="2">
        <v>44916</v>
      </c>
      <c r="E979" s="3">
        <v>8696929854</v>
      </c>
      <c r="F979" s="4">
        <v>9.64</v>
      </c>
      <c r="G979" s="2">
        <v>44977</v>
      </c>
      <c r="H979" s="1" t="s">
        <v>28</v>
      </c>
      <c r="I979" s="4">
        <v>9.64</v>
      </c>
      <c r="J979" s="2">
        <v>44970</v>
      </c>
      <c r="K979" s="3">
        <f t="shared" si="15"/>
        <v>-7</v>
      </c>
      <c r="L979" s="4">
        <v>-67.48</v>
      </c>
    </row>
    <row r="980" spans="1:12" s="1" customFormat="1" ht="12.75">
      <c r="A980" s="1" t="s">
        <v>1727</v>
      </c>
      <c r="B980" s="1" t="s">
        <v>2006</v>
      </c>
      <c r="C980" s="1" t="s">
        <v>2007</v>
      </c>
      <c r="D980" s="2">
        <v>44916</v>
      </c>
      <c r="E980" s="3">
        <v>8696780655</v>
      </c>
      <c r="F980" s="4">
        <v>9.63</v>
      </c>
      <c r="G980" s="2">
        <v>44977</v>
      </c>
      <c r="H980" s="1" t="s">
        <v>28</v>
      </c>
      <c r="I980" s="4">
        <v>9.63</v>
      </c>
      <c r="J980" s="2">
        <v>44970</v>
      </c>
      <c r="K980" s="3">
        <f t="shared" si="15"/>
        <v>-7</v>
      </c>
      <c r="L980" s="4">
        <v>-67.41</v>
      </c>
    </row>
    <row r="981" spans="1:12" s="1" customFormat="1" ht="12.75">
      <c r="A981" s="1" t="s">
        <v>1727</v>
      </c>
      <c r="B981" s="1" t="s">
        <v>2008</v>
      </c>
      <c r="C981" s="1" t="s">
        <v>2009</v>
      </c>
      <c r="D981" s="2">
        <v>44916</v>
      </c>
      <c r="E981" s="3">
        <v>8696736355</v>
      </c>
      <c r="F981" s="4">
        <v>250.44</v>
      </c>
      <c r="G981" s="2">
        <v>44977</v>
      </c>
      <c r="H981" s="1" t="s">
        <v>28</v>
      </c>
      <c r="I981" s="4">
        <v>250.44</v>
      </c>
      <c r="J981" s="2">
        <v>44970</v>
      </c>
      <c r="K981" s="3">
        <f t="shared" si="15"/>
        <v>-7</v>
      </c>
      <c r="L981" s="4">
        <v>-1753.08</v>
      </c>
    </row>
    <row r="982" spans="1:12" s="1" customFormat="1" ht="12.75">
      <c r="A982" s="1" t="s">
        <v>1727</v>
      </c>
      <c r="B982" s="1" t="s">
        <v>2010</v>
      </c>
      <c r="C982" s="1" t="s">
        <v>2011</v>
      </c>
      <c r="D982" s="2">
        <v>44916</v>
      </c>
      <c r="E982" s="3">
        <v>8696885355</v>
      </c>
      <c r="F982" s="4">
        <v>9.64</v>
      </c>
      <c r="G982" s="2">
        <v>44977</v>
      </c>
      <c r="H982" s="1" t="s">
        <v>28</v>
      </c>
      <c r="I982" s="4">
        <v>9.64</v>
      </c>
      <c r="J982" s="2">
        <v>44970</v>
      </c>
      <c r="K982" s="3">
        <f t="shared" si="15"/>
        <v>-7</v>
      </c>
      <c r="L982" s="4">
        <v>-67.48</v>
      </c>
    </row>
    <row r="983" spans="1:12" s="1" customFormat="1" ht="12.75">
      <c r="A983" s="1" t="s">
        <v>1727</v>
      </c>
      <c r="B983" s="1" t="s">
        <v>2012</v>
      </c>
      <c r="C983" s="1" t="s">
        <v>2013</v>
      </c>
      <c r="D983" s="2">
        <v>44916</v>
      </c>
      <c r="E983" s="3">
        <v>8696725755</v>
      </c>
      <c r="F983" s="4">
        <v>25.21</v>
      </c>
      <c r="G983" s="2">
        <v>44977</v>
      </c>
      <c r="H983" s="1" t="s">
        <v>28</v>
      </c>
      <c r="I983" s="4">
        <v>25.21</v>
      </c>
      <c r="J983" s="2">
        <v>44970</v>
      </c>
      <c r="K983" s="3">
        <f t="shared" si="15"/>
        <v>-7</v>
      </c>
      <c r="L983" s="4">
        <v>-176.47</v>
      </c>
    </row>
    <row r="984" spans="1:12" s="1" customFormat="1" ht="12.75">
      <c r="A984" s="1" t="s">
        <v>1727</v>
      </c>
      <c r="B984" s="1" t="s">
        <v>2014</v>
      </c>
      <c r="C984" s="1" t="s">
        <v>2015</v>
      </c>
      <c r="D984" s="2">
        <v>44916</v>
      </c>
      <c r="E984" s="3">
        <v>8696958755</v>
      </c>
      <c r="F984" s="4">
        <v>11.55</v>
      </c>
      <c r="G984" s="2">
        <v>44977</v>
      </c>
      <c r="H984" s="1" t="s">
        <v>28</v>
      </c>
      <c r="I984" s="4">
        <v>11.55</v>
      </c>
      <c r="J984" s="2">
        <v>44970</v>
      </c>
      <c r="K984" s="3">
        <f t="shared" si="15"/>
        <v>-7</v>
      </c>
      <c r="L984" s="4">
        <v>-80.85</v>
      </c>
    </row>
    <row r="985" spans="1:12" s="1" customFormat="1" ht="12.75">
      <c r="A985" s="1" t="s">
        <v>1727</v>
      </c>
      <c r="B985" s="1" t="s">
        <v>2016</v>
      </c>
      <c r="C985" s="1" t="s">
        <v>2017</v>
      </c>
      <c r="D985" s="2">
        <v>44916</v>
      </c>
      <c r="E985" s="3">
        <v>8696738755</v>
      </c>
      <c r="F985" s="4">
        <v>11.55</v>
      </c>
      <c r="G985" s="2">
        <v>44977</v>
      </c>
      <c r="H985" s="1" t="s">
        <v>28</v>
      </c>
      <c r="I985" s="4">
        <v>11.55</v>
      </c>
      <c r="J985" s="2">
        <v>44970</v>
      </c>
      <c r="K985" s="3">
        <f t="shared" si="15"/>
        <v>-7</v>
      </c>
      <c r="L985" s="4">
        <v>-80.85</v>
      </c>
    </row>
    <row r="986" spans="1:12" s="1" customFormat="1" ht="12.75">
      <c r="A986" s="1" t="s">
        <v>1727</v>
      </c>
      <c r="B986" s="1" t="s">
        <v>2018</v>
      </c>
      <c r="C986" s="1" t="s">
        <v>2019</v>
      </c>
      <c r="D986" s="2">
        <v>44916</v>
      </c>
      <c r="E986" s="3">
        <v>8697050256</v>
      </c>
      <c r="F986" s="4">
        <v>9.64</v>
      </c>
      <c r="G986" s="2">
        <v>44977</v>
      </c>
      <c r="H986" s="1" t="s">
        <v>28</v>
      </c>
      <c r="I986" s="4">
        <v>9.64</v>
      </c>
      <c r="J986" s="2">
        <v>44970</v>
      </c>
      <c r="K986" s="3">
        <f t="shared" si="15"/>
        <v>-7</v>
      </c>
      <c r="L986" s="4">
        <v>-67.48</v>
      </c>
    </row>
    <row r="987" spans="1:12" s="1" customFormat="1" ht="12.75">
      <c r="A987" s="1" t="s">
        <v>1727</v>
      </c>
      <c r="B987" s="1" t="s">
        <v>2020</v>
      </c>
      <c r="C987" s="1" t="s">
        <v>2021</v>
      </c>
      <c r="D987" s="2">
        <v>44916</v>
      </c>
      <c r="E987" s="3">
        <v>8696964356</v>
      </c>
      <c r="F987" s="4">
        <v>65.02</v>
      </c>
      <c r="G987" s="2">
        <v>44977</v>
      </c>
      <c r="H987" s="1" t="s">
        <v>28</v>
      </c>
      <c r="I987" s="4">
        <v>65.02</v>
      </c>
      <c r="J987" s="2">
        <v>44970</v>
      </c>
      <c r="K987" s="3">
        <f t="shared" si="15"/>
        <v>-7</v>
      </c>
      <c r="L987" s="4">
        <v>-455.14</v>
      </c>
    </row>
    <row r="988" spans="1:12" s="1" customFormat="1" ht="12.75">
      <c r="A988" s="1" t="s">
        <v>1727</v>
      </c>
      <c r="B988" s="1" t="s">
        <v>2022</v>
      </c>
      <c r="C988" s="1" t="s">
        <v>2023</v>
      </c>
      <c r="D988" s="2">
        <v>44916</v>
      </c>
      <c r="E988" s="3">
        <v>8696694756</v>
      </c>
      <c r="F988" s="4">
        <v>9.61</v>
      </c>
      <c r="G988" s="2">
        <v>44977</v>
      </c>
      <c r="H988" s="1" t="s">
        <v>28</v>
      </c>
      <c r="I988" s="4">
        <v>9.61</v>
      </c>
      <c r="J988" s="2">
        <v>44970</v>
      </c>
      <c r="K988" s="3">
        <f t="shared" si="15"/>
        <v>-7</v>
      </c>
      <c r="L988" s="4">
        <v>-67.27</v>
      </c>
    </row>
    <row r="989" spans="1:12" s="1" customFormat="1" ht="12.75">
      <c r="A989" s="1" t="s">
        <v>1727</v>
      </c>
      <c r="B989" s="1" t="s">
        <v>2024</v>
      </c>
      <c r="C989" s="1" t="s">
        <v>2025</v>
      </c>
      <c r="D989" s="2">
        <v>44916</v>
      </c>
      <c r="E989" s="3">
        <v>8696818556</v>
      </c>
      <c r="F989" s="4">
        <v>11.39</v>
      </c>
      <c r="G989" s="2">
        <v>44977</v>
      </c>
      <c r="H989" s="1" t="s">
        <v>28</v>
      </c>
      <c r="I989" s="4">
        <v>11.39</v>
      </c>
      <c r="J989" s="2">
        <v>44970</v>
      </c>
      <c r="K989" s="3">
        <f t="shared" si="15"/>
        <v>-7</v>
      </c>
      <c r="L989" s="4">
        <v>-79.73</v>
      </c>
    </row>
    <row r="990" spans="1:12" s="1" customFormat="1" ht="12.75">
      <c r="A990" s="1" t="s">
        <v>1727</v>
      </c>
      <c r="B990" s="1" t="s">
        <v>2026</v>
      </c>
      <c r="C990" s="1" t="s">
        <v>2027</v>
      </c>
      <c r="D990" s="2">
        <v>44916</v>
      </c>
      <c r="E990" s="3">
        <v>8696941257</v>
      </c>
      <c r="F990" s="4">
        <v>65.07</v>
      </c>
      <c r="G990" s="2">
        <v>44977</v>
      </c>
      <c r="H990" s="1" t="s">
        <v>28</v>
      </c>
      <c r="I990" s="4">
        <v>65.07</v>
      </c>
      <c r="J990" s="2">
        <v>44970</v>
      </c>
      <c r="K990" s="3">
        <f t="shared" si="15"/>
        <v>-7</v>
      </c>
      <c r="L990" s="4">
        <v>-455.49</v>
      </c>
    </row>
    <row r="991" spans="1:12" s="1" customFormat="1" ht="12.75">
      <c r="A991" s="1" t="s">
        <v>1727</v>
      </c>
      <c r="B991" s="1" t="s">
        <v>2028</v>
      </c>
      <c r="C991" s="1" t="s">
        <v>2029</v>
      </c>
      <c r="D991" s="2">
        <v>44916</v>
      </c>
      <c r="E991" s="3">
        <v>8697184557</v>
      </c>
      <c r="F991" s="4">
        <v>9.61</v>
      </c>
      <c r="G991" s="2">
        <v>44977</v>
      </c>
      <c r="H991" s="1" t="s">
        <v>28</v>
      </c>
      <c r="I991" s="4">
        <v>9.61</v>
      </c>
      <c r="J991" s="2">
        <v>44970</v>
      </c>
      <c r="K991" s="3">
        <f t="shared" si="15"/>
        <v>-7</v>
      </c>
      <c r="L991" s="4">
        <v>-67.27</v>
      </c>
    </row>
    <row r="992" spans="1:12" s="1" customFormat="1" ht="12.75">
      <c r="A992" s="1" t="s">
        <v>1727</v>
      </c>
      <c r="B992" s="1" t="s">
        <v>2030</v>
      </c>
      <c r="C992" s="1" t="s">
        <v>2031</v>
      </c>
      <c r="D992" s="2">
        <v>44916</v>
      </c>
      <c r="E992" s="3">
        <v>8696685657</v>
      </c>
      <c r="F992" s="4">
        <v>20</v>
      </c>
      <c r="G992" s="2">
        <v>44977</v>
      </c>
      <c r="H992" s="1" t="s">
        <v>28</v>
      </c>
      <c r="I992" s="4">
        <v>20</v>
      </c>
      <c r="J992" s="2">
        <v>44970</v>
      </c>
      <c r="K992" s="3">
        <f t="shared" si="15"/>
        <v>-7</v>
      </c>
      <c r="L992" s="4">
        <v>-140</v>
      </c>
    </row>
    <row r="993" spans="1:12" s="1" customFormat="1" ht="12.75">
      <c r="A993" s="1" t="s">
        <v>1727</v>
      </c>
      <c r="B993" s="1" t="s">
        <v>2032</v>
      </c>
      <c r="C993" s="1" t="s">
        <v>2033</v>
      </c>
      <c r="D993" s="2">
        <v>44916</v>
      </c>
      <c r="E993" s="3">
        <v>8696937257</v>
      </c>
      <c r="F993" s="4">
        <v>30.43</v>
      </c>
      <c r="G993" s="2">
        <v>44977</v>
      </c>
      <c r="H993" s="1" t="s">
        <v>28</v>
      </c>
      <c r="I993" s="4">
        <v>30.43</v>
      </c>
      <c r="J993" s="2">
        <v>44970</v>
      </c>
      <c r="K993" s="3">
        <f t="shared" si="15"/>
        <v>-7</v>
      </c>
      <c r="L993" s="4">
        <v>-213.01</v>
      </c>
    </row>
    <row r="994" spans="1:12" s="1" customFormat="1" ht="12.75">
      <c r="A994" s="1" t="s">
        <v>1727</v>
      </c>
      <c r="B994" s="1" t="s">
        <v>2034</v>
      </c>
      <c r="C994" s="1" t="s">
        <v>2035</v>
      </c>
      <c r="D994" s="2">
        <v>44916</v>
      </c>
      <c r="E994" s="3">
        <v>8696668758</v>
      </c>
      <c r="F994" s="4">
        <v>9.61</v>
      </c>
      <c r="G994" s="2">
        <v>44977</v>
      </c>
      <c r="H994" s="1" t="s">
        <v>28</v>
      </c>
      <c r="I994" s="4">
        <v>9.61</v>
      </c>
      <c r="J994" s="2">
        <v>44970</v>
      </c>
      <c r="K994" s="3">
        <f t="shared" si="15"/>
        <v>-7</v>
      </c>
      <c r="L994" s="4">
        <v>-67.27</v>
      </c>
    </row>
    <row r="995" spans="1:12" s="1" customFormat="1" ht="12.75">
      <c r="A995" s="1" t="s">
        <v>1727</v>
      </c>
      <c r="B995" s="1" t="s">
        <v>2036</v>
      </c>
      <c r="C995" s="1" t="s">
        <v>2037</v>
      </c>
      <c r="D995" s="2">
        <v>44916</v>
      </c>
      <c r="E995" s="3">
        <v>8696669261</v>
      </c>
      <c r="F995" s="4">
        <v>200.16</v>
      </c>
      <c r="G995" s="2">
        <v>44977</v>
      </c>
      <c r="H995" s="1" t="s">
        <v>28</v>
      </c>
      <c r="I995" s="4">
        <v>200.16</v>
      </c>
      <c r="J995" s="2">
        <v>44970</v>
      </c>
      <c r="K995" s="3">
        <f t="shared" si="15"/>
        <v>-7</v>
      </c>
      <c r="L995" s="4">
        <v>-1401.12</v>
      </c>
    </row>
    <row r="996" spans="1:12" s="1" customFormat="1" ht="12.75">
      <c r="A996" s="1" t="s">
        <v>1727</v>
      </c>
      <c r="B996" s="1" t="s">
        <v>2038</v>
      </c>
      <c r="C996" s="1" t="s">
        <v>2039</v>
      </c>
      <c r="D996" s="2">
        <v>44916</v>
      </c>
      <c r="E996" s="3">
        <v>8696718957</v>
      </c>
      <c r="F996" s="4">
        <v>9.65</v>
      </c>
      <c r="G996" s="2">
        <v>44977</v>
      </c>
      <c r="H996" s="1" t="s">
        <v>28</v>
      </c>
      <c r="I996" s="4">
        <v>9.65</v>
      </c>
      <c r="J996" s="2">
        <v>44970</v>
      </c>
      <c r="K996" s="3">
        <f t="shared" si="15"/>
        <v>-7</v>
      </c>
      <c r="L996" s="4">
        <v>-67.55</v>
      </c>
    </row>
    <row r="997" spans="1:12" s="1" customFormat="1" ht="12.75">
      <c r="A997" s="1" t="s">
        <v>1727</v>
      </c>
      <c r="B997" s="1" t="s">
        <v>2040</v>
      </c>
      <c r="C997" s="1" t="s">
        <v>2041</v>
      </c>
      <c r="D997" s="2">
        <v>44916</v>
      </c>
      <c r="E997" s="3">
        <v>8696666459</v>
      </c>
      <c r="F997" s="4">
        <v>18.32</v>
      </c>
      <c r="G997" s="2">
        <v>44977</v>
      </c>
      <c r="H997" s="1" t="s">
        <v>28</v>
      </c>
      <c r="I997" s="4">
        <v>18.32</v>
      </c>
      <c r="J997" s="2">
        <v>44970</v>
      </c>
      <c r="K997" s="3">
        <f t="shared" si="15"/>
        <v>-7</v>
      </c>
      <c r="L997" s="4">
        <v>-128.24</v>
      </c>
    </row>
    <row r="998" spans="1:12" s="1" customFormat="1" ht="12.75">
      <c r="A998" s="1" t="s">
        <v>1727</v>
      </c>
      <c r="B998" s="1" t="s">
        <v>2042</v>
      </c>
      <c r="C998" s="1" t="s">
        <v>2043</v>
      </c>
      <c r="D998" s="2">
        <v>44916</v>
      </c>
      <c r="E998" s="3">
        <v>8696685161</v>
      </c>
      <c r="F998" s="4">
        <v>13.11</v>
      </c>
      <c r="G998" s="2">
        <v>44977</v>
      </c>
      <c r="H998" s="1" t="s">
        <v>28</v>
      </c>
      <c r="I998" s="4">
        <v>13.11</v>
      </c>
      <c r="J998" s="2">
        <v>44970</v>
      </c>
      <c r="K998" s="3">
        <f t="shared" si="15"/>
        <v>-7</v>
      </c>
      <c r="L998" s="4">
        <v>-91.77</v>
      </c>
    </row>
    <row r="999" spans="1:12" s="1" customFormat="1" ht="12.75">
      <c r="A999" s="1" t="s">
        <v>1727</v>
      </c>
      <c r="B999" s="1" t="s">
        <v>2044</v>
      </c>
      <c r="C999" s="1" t="s">
        <v>2045</v>
      </c>
      <c r="D999" s="2">
        <v>44916</v>
      </c>
      <c r="E999" s="3">
        <v>8696691364</v>
      </c>
      <c r="F999" s="4">
        <v>51.26</v>
      </c>
      <c r="G999" s="2">
        <v>44977</v>
      </c>
      <c r="H999" s="1" t="s">
        <v>28</v>
      </c>
      <c r="I999" s="4">
        <v>51.26</v>
      </c>
      <c r="J999" s="2">
        <v>44970</v>
      </c>
      <c r="K999" s="3">
        <f t="shared" si="15"/>
        <v>-7</v>
      </c>
      <c r="L999" s="4">
        <v>-358.82</v>
      </c>
    </row>
    <row r="1000" spans="1:12" s="1" customFormat="1" ht="12.75">
      <c r="A1000" s="1" t="s">
        <v>1727</v>
      </c>
      <c r="B1000" s="1" t="s">
        <v>2046</v>
      </c>
      <c r="C1000" s="1" t="s">
        <v>2047</v>
      </c>
      <c r="D1000" s="2">
        <v>44916</v>
      </c>
      <c r="E1000" s="3">
        <v>8696695272</v>
      </c>
      <c r="F1000" s="4">
        <v>191.55</v>
      </c>
      <c r="G1000" s="2">
        <v>44977</v>
      </c>
      <c r="H1000" s="1" t="s">
        <v>28</v>
      </c>
      <c r="I1000" s="4">
        <v>191.55</v>
      </c>
      <c r="J1000" s="2">
        <v>44970</v>
      </c>
      <c r="K1000" s="3">
        <f t="shared" si="15"/>
        <v>-7</v>
      </c>
      <c r="L1000" s="4">
        <v>-1340.85</v>
      </c>
    </row>
    <row r="1001" spans="1:12" s="1" customFormat="1" ht="12.75">
      <c r="A1001" s="1" t="s">
        <v>1727</v>
      </c>
      <c r="B1001" s="1" t="s">
        <v>2048</v>
      </c>
      <c r="C1001" s="1" t="s">
        <v>2049</v>
      </c>
      <c r="D1001" s="2">
        <v>44916</v>
      </c>
      <c r="E1001" s="3">
        <v>8696702274</v>
      </c>
      <c r="F1001" s="4">
        <v>269.43</v>
      </c>
      <c r="G1001" s="2">
        <v>44977</v>
      </c>
      <c r="H1001" s="1" t="s">
        <v>28</v>
      </c>
      <c r="I1001" s="4">
        <v>269.43</v>
      </c>
      <c r="J1001" s="2">
        <v>44970</v>
      </c>
      <c r="K1001" s="3">
        <f t="shared" si="15"/>
        <v>-7</v>
      </c>
      <c r="L1001" s="4">
        <v>-1886.01</v>
      </c>
    </row>
    <row r="1002" spans="1:12" s="1" customFormat="1" ht="12.75">
      <c r="A1002" s="1" t="s">
        <v>1727</v>
      </c>
      <c r="B1002" s="1" t="s">
        <v>2050</v>
      </c>
      <c r="C1002" s="1" t="s">
        <v>2051</v>
      </c>
      <c r="D1002" s="2">
        <v>44916</v>
      </c>
      <c r="E1002" s="3">
        <v>8696668074</v>
      </c>
      <c r="F1002" s="4">
        <v>44.26</v>
      </c>
      <c r="G1002" s="2">
        <v>44977</v>
      </c>
      <c r="H1002" s="1" t="s">
        <v>28</v>
      </c>
      <c r="I1002" s="4">
        <v>44.26</v>
      </c>
      <c r="J1002" s="2">
        <v>44970</v>
      </c>
      <c r="K1002" s="3">
        <f t="shared" si="15"/>
        <v>-7</v>
      </c>
      <c r="L1002" s="4">
        <v>-309.82</v>
      </c>
    </row>
    <row r="1003" spans="1:12" s="1" customFormat="1" ht="12.75">
      <c r="A1003" s="1" t="s">
        <v>1727</v>
      </c>
      <c r="B1003" s="1" t="s">
        <v>2052</v>
      </c>
      <c r="C1003" s="1" t="s">
        <v>2053</v>
      </c>
      <c r="D1003" s="2">
        <v>44916</v>
      </c>
      <c r="E1003" s="3">
        <v>8696694268</v>
      </c>
      <c r="F1003" s="4">
        <v>9.63</v>
      </c>
      <c r="G1003" s="2">
        <v>44977</v>
      </c>
      <c r="H1003" s="1" t="s">
        <v>28</v>
      </c>
      <c r="I1003" s="4">
        <v>9.63</v>
      </c>
      <c r="J1003" s="2">
        <v>44970</v>
      </c>
      <c r="K1003" s="3">
        <f t="shared" si="15"/>
        <v>-7</v>
      </c>
      <c r="L1003" s="4">
        <v>-67.41</v>
      </c>
    </row>
    <row r="1004" spans="1:12" s="1" customFormat="1" ht="12.75">
      <c r="A1004" s="1" t="s">
        <v>1727</v>
      </c>
      <c r="B1004" s="1" t="s">
        <v>2054</v>
      </c>
      <c r="C1004" s="1" t="s">
        <v>2055</v>
      </c>
      <c r="D1004" s="2">
        <v>44916</v>
      </c>
      <c r="E1004" s="3">
        <v>8696692580</v>
      </c>
      <c r="F1004" s="4">
        <v>158.57</v>
      </c>
      <c r="G1004" s="2">
        <v>44977</v>
      </c>
      <c r="H1004" s="1" t="s">
        <v>28</v>
      </c>
      <c r="I1004" s="4">
        <v>158.57</v>
      </c>
      <c r="J1004" s="2">
        <v>44970</v>
      </c>
      <c r="K1004" s="3">
        <f t="shared" si="15"/>
        <v>-7</v>
      </c>
      <c r="L1004" s="4">
        <v>-1109.99</v>
      </c>
    </row>
    <row r="1005" spans="1:12" s="1" customFormat="1" ht="12.75">
      <c r="A1005" s="1" t="s">
        <v>1727</v>
      </c>
      <c r="B1005" s="1" t="s">
        <v>2056</v>
      </c>
      <c r="C1005" s="1" t="s">
        <v>2057</v>
      </c>
      <c r="D1005" s="2">
        <v>44916</v>
      </c>
      <c r="E1005" s="3">
        <v>8696665982</v>
      </c>
      <c r="F1005" s="4">
        <v>54.65</v>
      </c>
      <c r="G1005" s="2">
        <v>44977</v>
      </c>
      <c r="H1005" s="1" t="s">
        <v>28</v>
      </c>
      <c r="I1005" s="4">
        <v>54.65</v>
      </c>
      <c r="J1005" s="2">
        <v>44970</v>
      </c>
      <c r="K1005" s="3">
        <f t="shared" si="15"/>
        <v>-7</v>
      </c>
      <c r="L1005" s="4">
        <v>-382.55</v>
      </c>
    </row>
    <row r="1006" spans="1:12" s="1" customFormat="1" ht="12.75">
      <c r="A1006" s="1" t="s">
        <v>1727</v>
      </c>
      <c r="B1006" s="1" t="s">
        <v>2058</v>
      </c>
      <c r="C1006" s="1" t="s">
        <v>2059</v>
      </c>
      <c r="D1006" s="2">
        <v>44916</v>
      </c>
      <c r="E1006" s="3">
        <v>8696706082</v>
      </c>
      <c r="F1006" s="4">
        <v>11.54</v>
      </c>
      <c r="G1006" s="2">
        <v>44977</v>
      </c>
      <c r="H1006" s="1" t="s">
        <v>28</v>
      </c>
      <c r="I1006" s="4">
        <v>11.54</v>
      </c>
      <c r="J1006" s="2">
        <v>44970</v>
      </c>
      <c r="K1006" s="3">
        <f t="shared" si="15"/>
        <v>-7</v>
      </c>
      <c r="L1006" s="4">
        <v>-80.78</v>
      </c>
    </row>
    <row r="1007" spans="1:12" s="1" customFormat="1" ht="12.75">
      <c r="A1007" s="1" t="s">
        <v>1727</v>
      </c>
      <c r="B1007" s="1" t="s">
        <v>2060</v>
      </c>
      <c r="C1007" s="1" t="s">
        <v>2061</v>
      </c>
      <c r="D1007" s="2">
        <v>44916</v>
      </c>
      <c r="E1007" s="3">
        <v>8696667382</v>
      </c>
      <c r="F1007" s="4">
        <v>45.96</v>
      </c>
      <c r="G1007" s="2">
        <v>44977</v>
      </c>
      <c r="H1007" s="1" t="s">
        <v>28</v>
      </c>
      <c r="I1007" s="4">
        <v>45.96</v>
      </c>
      <c r="J1007" s="2">
        <v>44970</v>
      </c>
      <c r="K1007" s="3">
        <f t="shared" si="15"/>
        <v>-7</v>
      </c>
      <c r="L1007" s="4">
        <v>-321.72</v>
      </c>
    </row>
    <row r="1008" spans="1:12" s="1" customFormat="1" ht="12.75">
      <c r="A1008" s="1" t="s">
        <v>1727</v>
      </c>
      <c r="B1008" s="1" t="s">
        <v>2062</v>
      </c>
      <c r="C1008" s="1" t="s">
        <v>2063</v>
      </c>
      <c r="D1008" s="2">
        <v>44916</v>
      </c>
      <c r="E1008" s="3">
        <v>8696693783</v>
      </c>
      <c r="F1008" s="4">
        <v>9.63</v>
      </c>
      <c r="G1008" s="2">
        <v>44977</v>
      </c>
      <c r="H1008" s="1" t="s">
        <v>28</v>
      </c>
      <c r="I1008" s="4">
        <v>9.63</v>
      </c>
      <c r="J1008" s="2">
        <v>44970</v>
      </c>
      <c r="K1008" s="3">
        <f t="shared" si="15"/>
        <v>-7</v>
      </c>
      <c r="L1008" s="4">
        <v>-67.41</v>
      </c>
    </row>
    <row r="1009" spans="1:12" s="1" customFormat="1" ht="12.75">
      <c r="A1009" s="1" t="s">
        <v>1727</v>
      </c>
      <c r="B1009" s="1" t="s">
        <v>2064</v>
      </c>
      <c r="C1009" s="1" t="s">
        <v>2065</v>
      </c>
      <c r="D1009" s="2">
        <v>44916</v>
      </c>
      <c r="E1009" s="3">
        <v>8696672084</v>
      </c>
      <c r="F1009" s="4">
        <v>9.66</v>
      </c>
      <c r="G1009" s="2">
        <v>44977</v>
      </c>
      <c r="H1009" s="1" t="s">
        <v>28</v>
      </c>
      <c r="I1009" s="4">
        <v>9.66</v>
      </c>
      <c r="J1009" s="2">
        <v>44970</v>
      </c>
      <c r="K1009" s="3">
        <f t="shared" si="15"/>
        <v>-7</v>
      </c>
      <c r="L1009" s="4">
        <v>-67.62</v>
      </c>
    </row>
    <row r="1010" spans="1:12" s="1" customFormat="1" ht="12.75">
      <c r="A1010" s="1" t="s">
        <v>1727</v>
      </c>
      <c r="B1010" s="1" t="s">
        <v>2066</v>
      </c>
      <c r="C1010" s="1" t="s">
        <v>2067</v>
      </c>
      <c r="D1010" s="2">
        <v>44916</v>
      </c>
      <c r="E1010" s="3">
        <v>8696700591</v>
      </c>
      <c r="F1010" s="4">
        <v>9.63</v>
      </c>
      <c r="G1010" s="2">
        <v>44977</v>
      </c>
      <c r="H1010" s="1" t="s">
        <v>28</v>
      </c>
      <c r="I1010" s="4">
        <v>9.63</v>
      </c>
      <c r="J1010" s="2">
        <v>44970</v>
      </c>
      <c r="K1010" s="3">
        <f t="shared" si="15"/>
        <v>-7</v>
      </c>
      <c r="L1010" s="4">
        <v>-67.41</v>
      </c>
    </row>
    <row r="1011" spans="1:12" s="1" customFormat="1" ht="12.75">
      <c r="A1011" s="1" t="s">
        <v>1727</v>
      </c>
      <c r="B1011" s="1" t="s">
        <v>2068</v>
      </c>
      <c r="C1011" s="1" t="s">
        <v>2069</v>
      </c>
      <c r="D1011" s="2">
        <v>44916</v>
      </c>
      <c r="E1011" s="3">
        <v>8696703795</v>
      </c>
      <c r="F1011" s="4">
        <v>33.88</v>
      </c>
      <c r="G1011" s="2">
        <v>44977</v>
      </c>
      <c r="H1011" s="1" t="s">
        <v>28</v>
      </c>
      <c r="I1011" s="4">
        <v>33.88</v>
      </c>
      <c r="J1011" s="2">
        <v>44970</v>
      </c>
      <c r="K1011" s="3">
        <f t="shared" si="15"/>
        <v>-7</v>
      </c>
      <c r="L1011" s="4">
        <v>-237.16</v>
      </c>
    </row>
    <row r="1012" spans="1:12" s="1" customFormat="1" ht="12.75">
      <c r="A1012" s="1" t="s">
        <v>1727</v>
      </c>
      <c r="B1012" s="1" t="s">
        <v>2070</v>
      </c>
      <c r="C1012" s="1" t="s">
        <v>2071</v>
      </c>
      <c r="D1012" s="2">
        <v>44916</v>
      </c>
      <c r="E1012" s="3">
        <v>8696684690</v>
      </c>
      <c r="F1012" s="4">
        <v>6.11</v>
      </c>
      <c r="G1012" s="2">
        <v>44977</v>
      </c>
      <c r="H1012" s="1" t="s">
        <v>28</v>
      </c>
      <c r="I1012" s="4">
        <v>6.11</v>
      </c>
      <c r="J1012" s="2">
        <v>44970</v>
      </c>
      <c r="K1012" s="3">
        <f t="shared" si="15"/>
        <v>-7</v>
      </c>
      <c r="L1012" s="4">
        <v>-42.77</v>
      </c>
    </row>
    <row r="1013" spans="1:12" s="1" customFormat="1" ht="12.75">
      <c r="A1013" s="1" t="s">
        <v>1727</v>
      </c>
      <c r="B1013" s="1" t="s">
        <v>2072</v>
      </c>
      <c r="C1013" s="1" t="s">
        <v>2073</v>
      </c>
      <c r="D1013" s="2">
        <v>44916</v>
      </c>
      <c r="E1013" s="3">
        <v>8696889157</v>
      </c>
      <c r="F1013" s="4">
        <v>11.55</v>
      </c>
      <c r="G1013" s="2">
        <v>44977</v>
      </c>
      <c r="H1013" s="1" t="s">
        <v>28</v>
      </c>
      <c r="I1013" s="4">
        <v>11.55</v>
      </c>
      <c r="J1013" s="2">
        <v>44970</v>
      </c>
      <c r="K1013" s="3">
        <f t="shared" si="15"/>
        <v>-7</v>
      </c>
      <c r="L1013" s="4">
        <v>-80.85</v>
      </c>
    </row>
    <row r="1014" spans="1:12" s="1" customFormat="1" ht="12.75">
      <c r="A1014" s="1" t="s">
        <v>1727</v>
      </c>
      <c r="B1014" s="1" t="s">
        <v>2074</v>
      </c>
      <c r="C1014" s="1" t="s">
        <v>2075</v>
      </c>
      <c r="D1014" s="2">
        <v>44916</v>
      </c>
      <c r="E1014" s="3">
        <v>8696672693</v>
      </c>
      <c r="F1014" s="4">
        <v>49.47</v>
      </c>
      <c r="G1014" s="2">
        <v>44977</v>
      </c>
      <c r="H1014" s="1" t="s">
        <v>28</v>
      </c>
      <c r="I1014" s="4">
        <v>49.47</v>
      </c>
      <c r="J1014" s="2">
        <v>44970</v>
      </c>
      <c r="K1014" s="3">
        <f t="shared" si="15"/>
        <v>-7</v>
      </c>
      <c r="L1014" s="4">
        <v>-346.29</v>
      </c>
    </row>
    <row r="1015" spans="1:12" s="1" customFormat="1" ht="12.75">
      <c r="A1015" s="1" t="s">
        <v>1727</v>
      </c>
      <c r="B1015" s="1" t="s">
        <v>2076</v>
      </c>
      <c r="C1015" s="1" t="s">
        <v>2077</v>
      </c>
      <c r="D1015" s="2">
        <v>44916</v>
      </c>
      <c r="E1015" s="3">
        <v>8696760861</v>
      </c>
      <c r="F1015" s="4">
        <v>111.78</v>
      </c>
      <c r="G1015" s="2">
        <v>44977</v>
      </c>
      <c r="H1015" s="1" t="s">
        <v>28</v>
      </c>
      <c r="I1015" s="4">
        <v>111.78</v>
      </c>
      <c r="J1015" s="2">
        <v>44970</v>
      </c>
      <c r="K1015" s="3">
        <f t="shared" si="15"/>
        <v>-7</v>
      </c>
      <c r="L1015" s="4">
        <v>-782.46</v>
      </c>
    </row>
    <row r="1016" spans="1:12" s="1" customFormat="1" ht="12.75">
      <c r="A1016" s="1" t="s">
        <v>1727</v>
      </c>
      <c r="B1016" s="1" t="s">
        <v>2078</v>
      </c>
      <c r="C1016" s="1" t="s">
        <v>2079</v>
      </c>
      <c r="D1016" s="2">
        <v>44916</v>
      </c>
      <c r="E1016" s="3">
        <v>8696949561</v>
      </c>
      <c r="F1016" s="4">
        <v>137.87</v>
      </c>
      <c r="G1016" s="2">
        <v>44977</v>
      </c>
      <c r="H1016" s="1" t="s">
        <v>28</v>
      </c>
      <c r="I1016" s="4">
        <v>137.87</v>
      </c>
      <c r="J1016" s="2">
        <v>44970</v>
      </c>
      <c r="K1016" s="3">
        <f t="shared" si="15"/>
        <v>-7</v>
      </c>
      <c r="L1016" s="4">
        <v>-965.09</v>
      </c>
    </row>
    <row r="1017" spans="1:12" s="1" customFormat="1" ht="12.75">
      <c r="A1017" s="1" t="s">
        <v>1727</v>
      </c>
      <c r="B1017" s="1" t="s">
        <v>2080</v>
      </c>
      <c r="C1017" s="1" t="s">
        <v>2081</v>
      </c>
      <c r="D1017" s="2">
        <v>44916</v>
      </c>
      <c r="E1017" s="3">
        <v>8696719498</v>
      </c>
      <c r="F1017" s="4">
        <v>207.04</v>
      </c>
      <c r="G1017" s="2">
        <v>44977</v>
      </c>
      <c r="H1017" s="1" t="s">
        <v>28</v>
      </c>
      <c r="I1017" s="4">
        <v>207.04</v>
      </c>
      <c r="J1017" s="2">
        <v>44970</v>
      </c>
      <c r="K1017" s="3">
        <f t="shared" si="15"/>
        <v>-7</v>
      </c>
      <c r="L1017" s="4">
        <v>-1449.28</v>
      </c>
    </row>
    <row r="1018" spans="1:12" s="1" customFormat="1" ht="12.75">
      <c r="A1018" s="1" t="s">
        <v>1727</v>
      </c>
      <c r="B1018" s="1" t="s">
        <v>2082</v>
      </c>
      <c r="C1018" s="1" t="s">
        <v>2083</v>
      </c>
      <c r="D1018" s="2">
        <v>44916</v>
      </c>
      <c r="E1018" s="3">
        <v>8696877465</v>
      </c>
      <c r="F1018" s="4">
        <v>18.3</v>
      </c>
      <c r="G1018" s="2">
        <v>44977</v>
      </c>
      <c r="H1018" s="1" t="s">
        <v>28</v>
      </c>
      <c r="I1018" s="4">
        <v>18.3</v>
      </c>
      <c r="J1018" s="2">
        <v>44970</v>
      </c>
      <c r="K1018" s="3">
        <f t="shared" si="15"/>
        <v>-7</v>
      </c>
      <c r="L1018" s="4">
        <v>-128.1</v>
      </c>
    </row>
    <row r="1019" spans="1:12" s="1" customFormat="1" ht="12.75">
      <c r="A1019" s="1" t="s">
        <v>1727</v>
      </c>
      <c r="B1019" s="1" t="s">
        <v>2084</v>
      </c>
      <c r="C1019" s="1" t="s">
        <v>2085</v>
      </c>
      <c r="D1019" s="2">
        <v>44916</v>
      </c>
      <c r="E1019" s="3">
        <v>8696736765</v>
      </c>
      <c r="F1019" s="4">
        <v>11.61</v>
      </c>
      <c r="G1019" s="2">
        <v>44977</v>
      </c>
      <c r="H1019" s="1" t="s">
        <v>28</v>
      </c>
      <c r="I1019" s="4">
        <v>11.61</v>
      </c>
      <c r="J1019" s="2">
        <v>44970</v>
      </c>
      <c r="K1019" s="3">
        <f t="shared" si="15"/>
        <v>-7</v>
      </c>
      <c r="L1019" s="4">
        <v>-81.27</v>
      </c>
    </row>
    <row r="1020" spans="1:12" s="1" customFormat="1" ht="12.75">
      <c r="A1020" s="1" t="s">
        <v>1727</v>
      </c>
      <c r="B1020" s="1" t="s">
        <v>2086</v>
      </c>
      <c r="C1020" s="1" t="s">
        <v>2087</v>
      </c>
      <c r="D1020" s="2">
        <v>44916</v>
      </c>
      <c r="E1020" s="3">
        <v>8696809059</v>
      </c>
      <c r="F1020" s="4">
        <v>9.63</v>
      </c>
      <c r="G1020" s="2">
        <v>44977</v>
      </c>
      <c r="H1020" s="1" t="s">
        <v>28</v>
      </c>
      <c r="I1020" s="4">
        <v>9.63</v>
      </c>
      <c r="J1020" s="2">
        <v>44970</v>
      </c>
      <c r="K1020" s="3">
        <f t="shared" si="15"/>
        <v>-7</v>
      </c>
      <c r="L1020" s="4">
        <v>-67.41</v>
      </c>
    </row>
    <row r="1021" spans="1:12" s="1" customFormat="1" ht="12.75">
      <c r="A1021" s="1" t="s">
        <v>1727</v>
      </c>
      <c r="B1021" s="1" t="s">
        <v>2088</v>
      </c>
      <c r="C1021" s="1" t="s">
        <v>2089</v>
      </c>
      <c r="D1021" s="2">
        <v>44916</v>
      </c>
      <c r="E1021" s="3">
        <v>8696881360</v>
      </c>
      <c r="F1021" s="4">
        <v>9.62</v>
      </c>
      <c r="G1021" s="2">
        <v>44977</v>
      </c>
      <c r="H1021" s="1" t="s">
        <v>28</v>
      </c>
      <c r="I1021" s="4">
        <v>9.62</v>
      </c>
      <c r="J1021" s="2">
        <v>44970</v>
      </c>
      <c r="K1021" s="3">
        <f t="shared" si="15"/>
        <v>-7</v>
      </c>
      <c r="L1021" s="4">
        <v>-67.34</v>
      </c>
    </row>
    <row r="1022" spans="1:12" s="1" customFormat="1" ht="12.75">
      <c r="A1022" s="1" t="s">
        <v>1727</v>
      </c>
      <c r="B1022" s="1" t="s">
        <v>2090</v>
      </c>
      <c r="C1022" s="1" t="s">
        <v>2091</v>
      </c>
      <c r="D1022" s="2">
        <v>44916</v>
      </c>
      <c r="E1022" s="3">
        <v>8696960660</v>
      </c>
      <c r="F1022" s="4">
        <v>11.55</v>
      </c>
      <c r="G1022" s="2">
        <v>44977</v>
      </c>
      <c r="H1022" s="1" t="s">
        <v>28</v>
      </c>
      <c r="I1022" s="4">
        <v>11.55</v>
      </c>
      <c r="J1022" s="2">
        <v>44970</v>
      </c>
      <c r="K1022" s="3">
        <f t="shared" si="15"/>
        <v>-7</v>
      </c>
      <c r="L1022" s="4">
        <v>-80.85</v>
      </c>
    </row>
    <row r="1023" spans="1:12" s="1" customFormat="1" ht="12.75">
      <c r="A1023" s="1" t="s">
        <v>1727</v>
      </c>
      <c r="B1023" s="1" t="s">
        <v>2092</v>
      </c>
      <c r="C1023" s="1" t="s">
        <v>2093</v>
      </c>
      <c r="D1023" s="2">
        <v>44916</v>
      </c>
      <c r="E1023" s="3">
        <v>8696786668</v>
      </c>
      <c r="F1023" s="4">
        <v>376.66</v>
      </c>
      <c r="G1023" s="2">
        <v>44977</v>
      </c>
      <c r="H1023" s="1" t="s">
        <v>28</v>
      </c>
      <c r="I1023" s="4">
        <v>376.66</v>
      </c>
      <c r="J1023" s="2">
        <v>44970</v>
      </c>
      <c r="K1023" s="3">
        <f t="shared" si="15"/>
        <v>-7</v>
      </c>
      <c r="L1023" s="4">
        <v>-2636.62</v>
      </c>
    </row>
    <row r="1024" spans="1:12" s="1" customFormat="1" ht="12.75">
      <c r="A1024" s="1" t="s">
        <v>1727</v>
      </c>
      <c r="B1024" s="1" t="s">
        <v>2094</v>
      </c>
      <c r="C1024" s="1" t="s">
        <v>2095</v>
      </c>
      <c r="D1024" s="2">
        <v>44916</v>
      </c>
      <c r="E1024" s="3">
        <v>8696856563</v>
      </c>
      <c r="F1024" s="4">
        <v>9.63</v>
      </c>
      <c r="G1024" s="2">
        <v>44977</v>
      </c>
      <c r="H1024" s="1" t="s">
        <v>28</v>
      </c>
      <c r="I1024" s="4">
        <v>9.63</v>
      </c>
      <c r="J1024" s="2">
        <v>44970</v>
      </c>
      <c r="K1024" s="3">
        <f t="shared" si="15"/>
        <v>-7</v>
      </c>
      <c r="L1024" s="4">
        <v>-67.41</v>
      </c>
    </row>
    <row r="1025" spans="1:12" s="1" customFormat="1" ht="12.75">
      <c r="A1025" s="1" t="s">
        <v>1727</v>
      </c>
      <c r="B1025" s="1" t="s">
        <v>2096</v>
      </c>
      <c r="C1025" s="1" t="s">
        <v>2097</v>
      </c>
      <c r="D1025" s="2">
        <v>44916</v>
      </c>
      <c r="E1025" s="3">
        <v>8696730764</v>
      </c>
      <c r="F1025" s="4">
        <v>87.61</v>
      </c>
      <c r="G1025" s="2">
        <v>44977</v>
      </c>
      <c r="H1025" s="1" t="s">
        <v>28</v>
      </c>
      <c r="I1025" s="4">
        <v>87.61</v>
      </c>
      <c r="J1025" s="2">
        <v>44970</v>
      </c>
      <c r="K1025" s="3">
        <f t="shared" si="15"/>
        <v>-7</v>
      </c>
      <c r="L1025" s="4">
        <v>-613.27</v>
      </c>
    </row>
    <row r="1026" spans="1:12" s="1" customFormat="1" ht="12.75">
      <c r="A1026" s="1" t="s">
        <v>1727</v>
      </c>
      <c r="B1026" s="1" t="s">
        <v>2098</v>
      </c>
      <c r="C1026" s="1" t="s">
        <v>2099</v>
      </c>
      <c r="D1026" s="2">
        <v>44916</v>
      </c>
      <c r="E1026" s="3">
        <v>8696870564</v>
      </c>
      <c r="F1026" s="4">
        <v>116.99</v>
      </c>
      <c r="G1026" s="2">
        <v>44977</v>
      </c>
      <c r="H1026" s="1" t="s">
        <v>28</v>
      </c>
      <c r="I1026" s="4">
        <v>116.99</v>
      </c>
      <c r="J1026" s="2">
        <v>44970</v>
      </c>
      <c r="K1026" s="3">
        <f aca="true" t="shared" si="16" ref="K1026:K1089">+J1026-G1026</f>
        <v>-7</v>
      </c>
      <c r="L1026" s="4">
        <v>-818.93</v>
      </c>
    </row>
    <row r="1027" spans="1:12" s="1" customFormat="1" ht="12.75">
      <c r="A1027" s="1" t="s">
        <v>1727</v>
      </c>
      <c r="B1027" s="1" t="s">
        <v>2100</v>
      </c>
      <c r="C1027" s="1" t="s">
        <v>2101</v>
      </c>
      <c r="D1027" s="2">
        <v>44916</v>
      </c>
      <c r="E1027" s="3">
        <v>8696863365</v>
      </c>
      <c r="F1027" s="4">
        <v>9.63</v>
      </c>
      <c r="G1027" s="2">
        <v>44977</v>
      </c>
      <c r="H1027" s="1" t="s">
        <v>28</v>
      </c>
      <c r="I1027" s="4">
        <v>9.63</v>
      </c>
      <c r="J1027" s="2">
        <v>44970</v>
      </c>
      <c r="K1027" s="3">
        <f t="shared" si="16"/>
        <v>-7</v>
      </c>
      <c r="L1027" s="4">
        <v>-67.41</v>
      </c>
    </row>
    <row r="1028" spans="1:12" s="1" customFormat="1" ht="12.75">
      <c r="A1028" s="1" t="s">
        <v>1727</v>
      </c>
      <c r="B1028" s="1" t="s">
        <v>2102</v>
      </c>
      <c r="C1028" s="1" t="s">
        <v>2103</v>
      </c>
      <c r="D1028" s="2">
        <v>44916</v>
      </c>
      <c r="E1028" s="3">
        <v>8697080258</v>
      </c>
      <c r="F1028" s="4">
        <v>9.62</v>
      </c>
      <c r="G1028" s="2">
        <v>44977</v>
      </c>
      <c r="H1028" s="1" t="s">
        <v>28</v>
      </c>
      <c r="I1028" s="4">
        <v>9.62</v>
      </c>
      <c r="J1028" s="2">
        <v>44970</v>
      </c>
      <c r="K1028" s="3">
        <f t="shared" si="16"/>
        <v>-7</v>
      </c>
      <c r="L1028" s="4">
        <v>-67.34</v>
      </c>
    </row>
    <row r="1029" spans="1:12" s="1" customFormat="1" ht="12.75">
      <c r="A1029" s="1" t="s">
        <v>1727</v>
      </c>
      <c r="B1029" s="1" t="s">
        <v>2104</v>
      </c>
      <c r="C1029" s="1" t="s">
        <v>2105</v>
      </c>
      <c r="D1029" s="2">
        <v>44916</v>
      </c>
      <c r="E1029" s="3">
        <v>8696879471</v>
      </c>
      <c r="F1029" s="4">
        <v>9.62</v>
      </c>
      <c r="G1029" s="2">
        <v>44977</v>
      </c>
      <c r="H1029" s="1" t="s">
        <v>28</v>
      </c>
      <c r="I1029" s="4">
        <v>9.62</v>
      </c>
      <c r="J1029" s="2">
        <v>44970</v>
      </c>
      <c r="K1029" s="3">
        <f t="shared" si="16"/>
        <v>-7</v>
      </c>
      <c r="L1029" s="4">
        <v>-67.34</v>
      </c>
    </row>
    <row r="1030" spans="1:12" s="1" customFormat="1" ht="12.75">
      <c r="A1030" s="1" t="s">
        <v>1727</v>
      </c>
      <c r="B1030" s="1" t="s">
        <v>2106</v>
      </c>
      <c r="C1030" s="1" t="s">
        <v>2107</v>
      </c>
      <c r="D1030" s="2">
        <v>44916</v>
      </c>
      <c r="E1030" s="3">
        <v>8696816672</v>
      </c>
      <c r="F1030" s="4">
        <v>9.63</v>
      </c>
      <c r="G1030" s="2">
        <v>44977</v>
      </c>
      <c r="H1030" s="1" t="s">
        <v>28</v>
      </c>
      <c r="I1030" s="4">
        <v>9.63</v>
      </c>
      <c r="J1030" s="2">
        <v>44970</v>
      </c>
      <c r="K1030" s="3">
        <f t="shared" si="16"/>
        <v>-7</v>
      </c>
      <c r="L1030" s="4">
        <v>-67.41</v>
      </c>
    </row>
    <row r="1031" spans="1:12" s="1" customFormat="1" ht="12.75">
      <c r="A1031" s="1" t="s">
        <v>1727</v>
      </c>
      <c r="B1031" s="1" t="s">
        <v>2108</v>
      </c>
      <c r="C1031" s="1" t="s">
        <v>2109</v>
      </c>
      <c r="D1031" s="2">
        <v>44916</v>
      </c>
      <c r="E1031" s="3">
        <v>8696953273</v>
      </c>
      <c r="F1031" s="4">
        <v>39.55</v>
      </c>
      <c r="G1031" s="2">
        <v>44977</v>
      </c>
      <c r="H1031" s="1" t="s">
        <v>28</v>
      </c>
      <c r="I1031" s="4">
        <v>39.55</v>
      </c>
      <c r="J1031" s="2">
        <v>44970</v>
      </c>
      <c r="K1031" s="3">
        <f t="shared" si="16"/>
        <v>-7</v>
      </c>
      <c r="L1031" s="4">
        <v>-276.85</v>
      </c>
    </row>
    <row r="1032" spans="1:12" s="1" customFormat="1" ht="12.75">
      <c r="A1032" s="1" t="s">
        <v>1727</v>
      </c>
      <c r="B1032" s="1" t="s">
        <v>2110</v>
      </c>
      <c r="C1032" s="1" t="s">
        <v>2111</v>
      </c>
      <c r="D1032" s="2">
        <v>44916</v>
      </c>
      <c r="E1032" s="3">
        <v>8696932475</v>
      </c>
      <c r="F1032" s="4">
        <v>54.71</v>
      </c>
      <c r="G1032" s="2">
        <v>44977</v>
      </c>
      <c r="H1032" s="1" t="s">
        <v>28</v>
      </c>
      <c r="I1032" s="4">
        <v>54.71</v>
      </c>
      <c r="J1032" s="2">
        <v>44970</v>
      </c>
      <c r="K1032" s="3">
        <f t="shared" si="16"/>
        <v>-7</v>
      </c>
      <c r="L1032" s="4">
        <v>-382.97</v>
      </c>
    </row>
    <row r="1033" spans="1:12" s="1" customFormat="1" ht="12.75">
      <c r="A1033" s="1" t="s">
        <v>1727</v>
      </c>
      <c r="B1033" s="1" t="s">
        <v>2112</v>
      </c>
      <c r="C1033" s="1" t="s">
        <v>2113</v>
      </c>
      <c r="D1033" s="2">
        <v>44916</v>
      </c>
      <c r="E1033" s="3">
        <v>8696868877</v>
      </c>
      <c r="F1033" s="4">
        <v>39.09</v>
      </c>
      <c r="G1033" s="2">
        <v>44977</v>
      </c>
      <c r="H1033" s="1" t="s">
        <v>28</v>
      </c>
      <c r="I1033" s="4">
        <v>39.09</v>
      </c>
      <c r="J1033" s="2">
        <v>44970</v>
      </c>
      <c r="K1033" s="3">
        <f t="shared" si="16"/>
        <v>-7</v>
      </c>
      <c r="L1033" s="4">
        <v>-273.63</v>
      </c>
    </row>
    <row r="1034" spans="1:12" s="1" customFormat="1" ht="12.75">
      <c r="A1034" s="1" t="s">
        <v>1727</v>
      </c>
      <c r="B1034" s="1" t="s">
        <v>2114</v>
      </c>
      <c r="C1034" s="1" t="s">
        <v>2115</v>
      </c>
      <c r="D1034" s="2">
        <v>44916</v>
      </c>
      <c r="E1034" s="3">
        <v>8696947371</v>
      </c>
      <c r="F1034" s="4">
        <v>87.56</v>
      </c>
      <c r="G1034" s="2">
        <v>44977</v>
      </c>
      <c r="H1034" s="1" t="s">
        <v>28</v>
      </c>
      <c r="I1034" s="4">
        <v>87.56</v>
      </c>
      <c r="J1034" s="2">
        <v>44970</v>
      </c>
      <c r="K1034" s="3">
        <f t="shared" si="16"/>
        <v>-7</v>
      </c>
      <c r="L1034" s="4">
        <v>-612.92</v>
      </c>
    </row>
    <row r="1035" spans="1:12" s="1" customFormat="1" ht="12.75">
      <c r="A1035" s="1" t="s">
        <v>1727</v>
      </c>
      <c r="B1035" s="1" t="s">
        <v>2116</v>
      </c>
      <c r="C1035" s="1" t="s">
        <v>2117</v>
      </c>
      <c r="D1035" s="2">
        <v>44916</v>
      </c>
      <c r="E1035" s="3">
        <v>8696737878</v>
      </c>
      <c r="F1035" s="4">
        <v>11.54</v>
      </c>
      <c r="G1035" s="2">
        <v>44977</v>
      </c>
      <c r="H1035" s="1" t="s">
        <v>28</v>
      </c>
      <c r="I1035" s="4">
        <v>11.54</v>
      </c>
      <c r="J1035" s="2">
        <v>44970</v>
      </c>
      <c r="K1035" s="3">
        <f t="shared" si="16"/>
        <v>-7</v>
      </c>
      <c r="L1035" s="4">
        <v>-80.78</v>
      </c>
    </row>
    <row r="1036" spans="1:12" s="1" customFormat="1" ht="12.75">
      <c r="A1036" s="1" t="s">
        <v>1727</v>
      </c>
      <c r="B1036" s="1" t="s">
        <v>2118</v>
      </c>
      <c r="C1036" s="1" t="s">
        <v>2119</v>
      </c>
      <c r="D1036" s="2">
        <v>44916</v>
      </c>
      <c r="E1036" s="3">
        <v>8696726979</v>
      </c>
      <c r="F1036" s="4">
        <v>9.65</v>
      </c>
      <c r="G1036" s="2">
        <v>44977</v>
      </c>
      <c r="H1036" s="1" t="s">
        <v>28</v>
      </c>
      <c r="I1036" s="4">
        <v>9.65</v>
      </c>
      <c r="J1036" s="2">
        <v>44970</v>
      </c>
      <c r="K1036" s="3">
        <f t="shared" si="16"/>
        <v>-7</v>
      </c>
      <c r="L1036" s="4">
        <v>-67.55</v>
      </c>
    </row>
    <row r="1037" spans="1:12" s="1" customFormat="1" ht="12.75">
      <c r="A1037" s="1" t="s">
        <v>1727</v>
      </c>
      <c r="B1037" s="1" t="s">
        <v>2120</v>
      </c>
      <c r="C1037" s="1" t="s">
        <v>2121</v>
      </c>
      <c r="D1037" s="2">
        <v>44916</v>
      </c>
      <c r="E1037" s="3">
        <v>8696778480</v>
      </c>
      <c r="F1037" s="4">
        <v>9.63</v>
      </c>
      <c r="G1037" s="2">
        <v>44977</v>
      </c>
      <c r="H1037" s="1" t="s">
        <v>28</v>
      </c>
      <c r="I1037" s="4">
        <v>9.63</v>
      </c>
      <c r="J1037" s="2">
        <v>44970</v>
      </c>
      <c r="K1037" s="3">
        <f t="shared" si="16"/>
        <v>-7</v>
      </c>
      <c r="L1037" s="4">
        <v>-67.41</v>
      </c>
    </row>
    <row r="1038" spans="1:12" s="1" customFormat="1" ht="12.75">
      <c r="A1038" s="1" t="s">
        <v>1727</v>
      </c>
      <c r="B1038" s="1" t="s">
        <v>2122</v>
      </c>
      <c r="C1038" s="1" t="s">
        <v>2123</v>
      </c>
      <c r="D1038" s="2">
        <v>44916</v>
      </c>
      <c r="E1038" s="3">
        <v>8696739581</v>
      </c>
      <c r="F1038" s="4">
        <v>1377.34</v>
      </c>
      <c r="G1038" s="2">
        <v>44977</v>
      </c>
      <c r="H1038" s="1" t="s">
        <v>28</v>
      </c>
      <c r="I1038" s="4">
        <v>1377.34</v>
      </c>
      <c r="J1038" s="2">
        <v>44970</v>
      </c>
      <c r="K1038" s="3">
        <f t="shared" si="16"/>
        <v>-7</v>
      </c>
      <c r="L1038" s="4">
        <v>-9641.38</v>
      </c>
    </row>
    <row r="1039" spans="1:12" s="1" customFormat="1" ht="12.75">
      <c r="A1039" s="1" t="s">
        <v>1727</v>
      </c>
      <c r="B1039" s="1" t="s">
        <v>2124</v>
      </c>
      <c r="C1039" s="1" t="s">
        <v>2125</v>
      </c>
      <c r="D1039" s="2">
        <v>44916</v>
      </c>
      <c r="E1039" s="3">
        <v>8696802475</v>
      </c>
      <c r="F1039" s="4">
        <v>99.76</v>
      </c>
      <c r="G1039" s="2">
        <v>44977</v>
      </c>
      <c r="H1039" s="1" t="s">
        <v>28</v>
      </c>
      <c r="I1039" s="4">
        <v>99.76</v>
      </c>
      <c r="J1039" s="2">
        <v>44970</v>
      </c>
      <c r="K1039" s="3">
        <f t="shared" si="16"/>
        <v>-7</v>
      </c>
      <c r="L1039" s="4">
        <v>-698.32</v>
      </c>
    </row>
    <row r="1040" spans="1:12" s="1" customFormat="1" ht="12.75">
      <c r="A1040" s="1" t="s">
        <v>1727</v>
      </c>
      <c r="B1040" s="1" t="s">
        <v>2126</v>
      </c>
      <c r="C1040" s="1" t="s">
        <v>2127</v>
      </c>
      <c r="D1040" s="2">
        <v>44916</v>
      </c>
      <c r="E1040" s="3">
        <v>8696732676</v>
      </c>
      <c r="F1040" s="4">
        <v>81.97</v>
      </c>
      <c r="G1040" s="2">
        <v>44977</v>
      </c>
      <c r="H1040" s="1" t="s">
        <v>28</v>
      </c>
      <c r="I1040" s="4">
        <v>81.97</v>
      </c>
      <c r="J1040" s="2">
        <v>44970</v>
      </c>
      <c r="K1040" s="3">
        <f t="shared" si="16"/>
        <v>-7</v>
      </c>
      <c r="L1040" s="4">
        <v>-573.79</v>
      </c>
    </row>
    <row r="1041" spans="1:12" s="1" customFormat="1" ht="12.75">
      <c r="A1041" s="1" t="s">
        <v>1727</v>
      </c>
      <c r="B1041" s="1" t="s">
        <v>2128</v>
      </c>
      <c r="C1041" s="1" t="s">
        <v>2129</v>
      </c>
      <c r="D1041" s="2">
        <v>44916</v>
      </c>
      <c r="E1041" s="3">
        <v>8696738383</v>
      </c>
      <c r="F1041" s="4">
        <v>14.16</v>
      </c>
      <c r="G1041" s="2">
        <v>44977</v>
      </c>
      <c r="H1041" s="1" t="s">
        <v>28</v>
      </c>
      <c r="I1041" s="4">
        <v>14.16</v>
      </c>
      <c r="J1041" s="2">
        <v>44970</v>
      </c>
      <c r="K1041" s="3">
        <f t="shared" si="16"/>
        <v>-7</v>
      </c>
      <c r="L1041" s="4">
        <v>-99.12</v>
      </c>
    </row>
    <row r="1042" spans="1:12" s="1" customFormat="1" ht="12.75">
      <c r="A1042" s="1" t="s">
        <v>1727</v>
      </c>
      <c r="B1042" s="1" t="s">
        <v>2130</v>
      </c>
      <c r="C1042" s="1" t="s">
        <v>2131</v>
      </c>
      <c r="D1042" s="2">
        <v>44916</v>
      </c>
      <c r="E1042" s="3">
        <v>8696875876</v>
      </c>
      <c r="F1042" s="4">
        <v>30.43</v>
      </c>
      <c r="G1042" s="2">
        <v>44977</v>
      </c>
      <c r="H1042" s="1" t="s">
        <v>28</v>
      </c>
      <c r="I1042" s="4">
        <v>30.43</v>
      </c>
      <c r="J1042" s="2">
        <v>44970</v>
      </c>
      <c r="K1042" s="3">
        <f t="shared" si="16"/>
        <v>-7</v>
      </c>
      <c r="L1042" s="4">
        <v>-213.01</v>
      </c>
    </row>
    <row r="1043" spans="1:12" s="1" customFormat="1" ht="12.75">
      <c r="A1043" s="1" t="s">
        <v>1727</v>
      </c>
      <c r="B1043" s="1" t="s">
        <v>2132</v>
      </c>
      <c r="C1043" s="1" t="s">
        <v>2133</v>
      </c>
      <c r="D1043" s="2">
        <v>44916</v>
      </c>
      <c r="E1043" s="3">
        <v>8696939184</v>
      </c>
      <c r="F1043" s="4">
        <v>20</v>
      </c>
      <c r="G1043" s="2">
        <v>44977</v>
      </c>
      <c r="H1043" s="1" t="s">
        <v>28</v>
      </c>
      <c r="I1043" s="4">
        <v>20</v>
      </c>
      <c r="J1043" s="2">
        <v>44970</v>
      </c>
      <c r="K1043" s="3">
        <f t="shared" si="16"/>
        <v>-7</v>
      </c>
      <c r="L1043" s="4">
        <v>-140</v>
      </c>
    </row>
    <row r="1044" spans="1:12" s="1" customFormat="1" ht="12.75">
      <c r="A1044" s="1" t="s">
        <v>1727</v>
      </c>
      <c r="B1044" s="1" t="s">
        <v>2134</v>
      </c>
      <c r="C1044" s="1" t="s">
        <v>2135</v>
      </c>
      <c r="D1044" s="2">
        <v>44916</v>
      </c>
      <c r="E1044" s="3">
        <v>8696890980</v>
      </c>
      <c r="F1044" s="4">
        <v>9.63</v>
      </c>
      <c r="G1044" s="2">
        <v>44977</v>
      </c>
      <c r="H1044" s="1" t="s">
        <v>28</v>
      </c>
      <c r="I1044" s="4">
        <v>9.63</v>
      </c>
      <c r="J1044" s="2">
        <v>44970</v>
      </c>
      <c r="K1044" s="3">
        <f t="shared" si="16"/>
        <v>-7</v>
      </c>
      <c r="L1044" s="4">
        <v>-67.41</v>
      </c>
    </row>
    <row r="1045" spans="1:12" s="1" customFormat="1" ht="12.75">
      <c r="A1045" s="1" t="s">
        <v>1727</v>
      </c>
      <c r="B1045" s="1" t="s">
        <v>2136</v>
      </c>
      <c r="C1045" s="1" t="s">
        <v>2137</v>
      </c>
      <c r="D1045" s="2">
        <v>44916</v>
      </c>
      <c r="E1045" s="3">
        <v>8696729587</v>
      </c>
      <c r="F1045" s="4">
        <v>93.12</v>
      </c>
      <c r="G1045" s="2">
        <v>44977</v>
      </c>
      <c r="H1045" s="1" t="s">
        <v>28</v>
      </c>
      <c r="I1045" s="4">
        <v>93.12</v>
      </c>
      <c r="J1045" s="2">
        <v>44970</v>
      </c>
      <c r="K1045" s="3">
        <f t="shared" si="16"/>
        <v>-7</v>
      </c>
      <c r="L1045" s="4">
        <v>-651.84</v>
      </c>
    </row>
    <row r="1046" spans="1:12" s="1" customFormat="1" ht="12.75">
      <c r="A1046" s="1" t="s">
        <v>1727</v>
      </c>
      <c r="B1046" s="1" t="s">
        <v>2138</v>
      </c>
      <c r="C1046" s="1" t="s">
        <v>2139</v>
      </c>
      <c r="D1046" s="2">
        <v>44916</v>
      </c>
      <c r="E1046" s="3">
        <v>8696944280</v>
      </c>
      <c r="F1046" s="4">
        <v>11.35</v>
      </c>
      <c r="G1046" s="2">
        <v>44977</v>
      </c>
      <c r="H1046" s="1" t="s">
        <v>28</v>
      </c>
      <c r="I1046" s="4">
        <v>11.35</v>
      </c>
      <c r="J1046" s="2">
        <v>44970</v>
      </c>
      <c r="K1046" s="3">
        <f t="shared" si="16"/>
        <v>-7</v>
      </c>
      <c r="L1046" s="4">
        <v>-79.45</v>
      </c>
    </row>
    <row r="1047" spans="1:12" s="1" customFormat="1" ht="12.75">
      <c r="A1047" s="1" t="s">
        <v>1727</v>
      </c>
      <c r="B1047" s="1" t="s">
        <v>2140</v>
      </c>
      <c r="C1047" s="1" t="s">
        <v>2141</v>
      </c>
      <c r="D1047" s="2">
        <v>44916</v>
      </c>
      <c r="E1047" s="3">
        <v>8696774688</v>
      </c>
      <c r="F1047" s="4">
        <v>9.63</v>
      </c>
      <c r="G1047" s="2">
        <v>44977</v>
      </c>
      <c r="H1047" s="1" t="s">
        <v>28</v>
      </c>
      <c r="I1047" s="4">
        <v>9.63</v>
      </c>
      <c r="J1047" s="2">
        <v>44970</v>
      </c>
      <c r="K1047" s="3">
        <f t="shared" si="16"/>
        <v>-7</v>
      </c>
      <c r="L1047" s="4">
        <v>-67.41</v>
      </c>
    </row>
    <row r="1048" spans="1:12" s="1" customFormat="1" ht="12.75">
      <c r="A1048" s="1" t="s">
        <v>1727</v>
      </c>
      <c r="B1048" s="1" t="s">
        <v>2142</v>
      </c>
      <c r="C1048" s="1" t="s">
        <v>2143</v>
      </c>
      <c r="D1048" s="2">
        <v>44916</v>
      </c>
      <c r="E1048" s="3">
        <v>8696754182</v>
      </c>
      <c r="F1048" s="4">
        <v>11.55</v>
      </c>
      <c r="G1048" s="2">
        <v>44977</v>
      </c>
      <c r="H1048" s="1" t="s">
        <v>28</v>
      </c>
      <c r="I1048" s="4">
        <v>11.55</v>
      </c>
      <c r="J1048" s="2">
        <v>44970</v>
      </c>
      <c r="K1048" s="3">
        <f t="shared" si="16"/>
        <v>-7</v>
      </c>
      <c r="L1048" s="4">
        <v>-80.85</v>
      </c>
    </row>
    <row r="1049" spans="1:12" s="1" customFormat="1" ht="12.75">
      <c r="A1049" s="1" t="s">
        <v>1727</v>
      </c>
      <c r="B1049" s="1" t="s">
        <v>2144</v>
      </c>
      <c r="C1049" s="1" t="s">
        <v>2145</v>
      </c>
      <c r="D1049" s="2">
        <v>44916</v>
      </c>
      <c r="E1049" s="3">
        <v>8696810385</v>
      </c>
      <c r="F1049" s="4">
        <v>16.53</v>
      </c>
      <c r="G1049" s="2">
        <v>44977</v>
      </c>
      <c r="H1049" s="1" t="s">
        <v>28</v>
      </c>
      <c r="I1049" s="4">
        <v>16.53</v>
      </c>
      <c r="J1049" s="2">
        <v>44970</v>
      </c>
      <c r="K1049" s="3">
        <f t="shared" si="16"/>
        <v>-7</v>
      </c>
      <c r="L1049" s="4">
        <v>-115.71</v>
      </c>
    </row>
    <row r="1050" spans="1:12" s="1" customFormat="1" ht="12.75">
      <c r="A1050" s="1" t="s">
        <v>1727</v>
      </c>
      <c r="B1050" s="1" t="s">
        <v>2146</v>
      </c>
      <c r="C1050" s="1" t="s">
        <v>2147</v>
      </c>
      <c r="D1050" s="2">
        <v>44916</v>
      </c>
      <c r="E1050" s="3">
        <v>8696764685</v>
      </c>
      <c r="F1050" s="4">
        <v>9.63</v>
      </c>
      <c r="G1050" s="2">
        <v>44977</v>
      </c>
      <c r="H1050" s="1" t="s">
        <v>28</v>
      </c>
      <c r="I1050" s="4">
        <v>9.63</v>
      </c>
      <c r="J1050" s="2">
        <v>44970</v>
      </c>
      <c r="K1050" s="3">
        <f t="shared" si="16"/>
        <v>-7</v>
      </c>
      <c r="L1050" s="4">
        <v>-67.41</v>
      </c>
    </row>
    <row r="1051" spans="1:12" s="1" customFormat="1" ht="12.75">
      <c r="A1051" s="1" t="s">
        <v>1727</v>
      </c>
      <c r="B1051" s="1" t="s">
        <v>2148</v>
      </c>
      <c r="C1051" s="1" t="s">
        <v>2149</v>
      </c>
      <c r="D1051" s="2">
        <v>44916</v>
      </c>
      <c r="E1051" s="3">
        <v>8696731986</v>
      </c>
      <c r="F1051" s="4">
        <v>146.42</v>
      </c>
      <c r="G1051" s="2">
        <v>44977</v>
      </c>
      <c r="H1051" s="1" t="s">
        <v>28</v>
      </c>
      <c r="I1051" s="4">
        <v>146.42</v>
      </c>
      <c r="J1051" s="2">
        <v>44970</v>
      </c>
      <c r="K1051" s="3">
        <f t="shared" si="16"/>
        <v>-7</v>
      </c>
      <c r="L1051" s="4">
        <v>-1024.94</v>
      </c>
    </row>
    <row r="1052" spans="1:12" s="1" customFormat="1" ht="12.75">
      <c r="A1052" s="1" t="s">
        <v>1727</v>
      </c>
      <c r="B1052" s="1" t="s">
        <v>2150</v>
      </c>
      <c r="C1052" s="1" t="s">
        <v>2151</v>
      </c>
      <c r="D1052" s="2">
        <v>44916</v>
      </c>
      <c r="E1052" s="3">
        <v>8696734888</v>
      </c>
      <c r="F1052" s="4">
        <v>141.71</v>
      </c>
      <c r="G1052" s="2">
        <v>44977</v>
      </c>
      <c r="H1052" s="1" t="s">
        <v>28</v>
      </c>
      <c r="I1052" s="4">
        <v>141.71</v>
      </c>
      <c r="J1052" s="2">
        <v>44970</v>
      </c>
      <c r="K1052" s="3">
        <f t="shared" si="16"/>
        <v>-7</v>
      </c>
      <c r="L1052" s="4">
        <v>-991.97</v>
      </c>
    </row>
    <row r="1053" spans="1:12" s="1" customFormat="1" ht="12.75">
      <c r="A1053" s="1" t="s">
        <v>1727</v>
      </c>
      <c r="B1053" s="1" t="s">
        <v>2152</v>
      </c>
      <c r="C1053" s="1" t="s">
        <v>2153</v>
      </c>
      <c r="D1053" s="2">
        <v>44916</v>
      </c>
      <c r="E1053" s="3">
        <v>8696850399</v>
      </c>
      <c r="F1053" s="4">
        <v>20.15</v>
      </c>
      <c r="G1053" s="2">
        <v>44977</v>
      </c>
      <c r="H1053" s="1" t="s">
        <v>28</v>
      </c>
      <c r="I1053" s="4">
        <v>20.15</v>
      </c>
      <c r="J1053" s="2">
        <v>44970</v>
      </c>
      <c r="K1053" s="3">
        <f t="shared" si="16"/>
        <v>-7</v>
      </c>
      <c r="L1053" s="4">
        <v>-141.05</v>
      </c>
    </row>
    <row r="1054" spans="1:12" s="1" customFormat="1" ht="12.75">
      <c r="A1054" s="1" t="s">
        <v>1727</v>
      </c>
      <c r="B1054" s="1" t="s">
        <v>2154</v>
      </c>
      <c r="C1054" s="1" t="s">
        <v>2155</v>
      </c>
      <c r="D1054" s="2">
        <v>44916</v>
      </c>
      <c r="E1054" s="3">
        <v>8696773391</v>
      </c>
      <c r="F1054" s="4">
        <v>9.63</v>
      </c>
      <c r="G1054" s="2">
        <v>44977</v>
      </c>
      <c r="H1054" s="1" t="s">
        <v>28</v>
      </c>
      <c r="I1054" s="4">
        <v>9.63</v>
      </c>
      <c r="J1054" s="2">
        <v>44970</v>
      </c>
      <c r="K1054" s="3">
        <f t="shared" si="16"/>
        <v>-7</v>
      </c>
      <c r="L1054" s="4">
        <v>-67.41</v>
      </c>
    </row>
    <row r="1055" spans="1:12" s="1" customFormat="1" ht="12.75">
      <c r="A1055" s="1" t="s">
        <v>1727</v>
      </c>
      <c r="B1055" s="1" t="s">
        <v>2156</v>
      </c>
      <c r="C1055" s="1" t="s">
        <v>2157</v>
      </c>
      <c r="D1055" s="2">
        <v>44916</v>
      </c>
      <c r="E1055" s="3">
        <v>8696861799</v>
      </c>
      <c r="F1055" s="4">
        <v>9.63</v>
      </c>
      <c r="G1055" s="2">
        <v>44977</v>
      </c>
      <c r="H1055" s="1" t="s">
        <v>28</v>
      </c>
      <c r="I1055" s="4">
        <v>9.63</v>
      </c>
      <c r="J1055" s="2">
        <v>44970</v>
      </c>
      <c r="K1055" s="3">
        <f t="shared" si="16"/>
        <v>-7</v>
      </c>
      <c r="L1055" s="4">
        <v>-67.41</v>
      </c>
    </row>
    <row r="1056" spans="1:12" s="1" customFormat="1" ht="12.75">
      <c r="A1056" s="1" t="s">
        <v>1727</v>
      </c>
      <c r="B1056" s="1" t="s">
        <v>2158</v>
      </c>
      <c r="C1056" s="1" t="s">
        <v>2159</v>
      </c>
      <c r="D1056" s="2">
        <v>44916</v>
      </c>
      <c r="E1056" s="3">
        <v>8696758699</v>
      </c>
      <c r="F1056" s="4">
        <v>93.3</v>
      </c>
      <c r="G1056" s="2">
        <v>44977</v>
      </c>
      <c r="H1056" s="1" t="s">
        <v>28</v>
      </c>
      <c r="I1056" s="4">
        <v>93.3</v>
      </c>
      <c r="J1056" s="2">
        <v>44970</v>
      </c>
      <c r="K1056" s="3">
        <f t="shared" si="16"/>
        <v>-7</v>
      </c>
      <c r="L1056" s="4">
        <v>-653.1</v>
      </c>
    </row>
    <row r="1057" spans="1:12" s="1" customFormat="1" ht="12.75">
      <c r="A1057" s="1" t="s">
        <v>1727</v>
      </c>
      <c r="B1057" s="1" t="s">
        <v>2160</v>
      </c>
      <c r="C1057" s="1" t="s">
        <v>2161</v>
      </c>
      <c r="D1057" s="2">
        <v>44916</v>
      </c>
      <c r="E1057" s="3">
        <v>8696727799</v>
      </c>
      <c r="F1057" s="4">
        <v>755.52</v>
      </c>
      <c r="G1057" s="2">
        <v>44977</v>
      </c>
      <c r="H1057" s="1" t="s">
        <v>28</v>
      </c>
      <c r="I1057" s="4">
        <v>755.52</v>
      </c>
      <c r="J1057" s="2">
        <v>44970</v>
      </c>
      <c r="K1057" s="3">
        <f t="shared" si="16"/>
        <v>-7</v>
      </c>
      <c r="L1057" s="4">
        <v>-5288.64</v>
      </c>
    </row>
    <row r="1058" spans="1:12" s="1" customFormat="1" ht="12.75">
      <c r="A1058" s="1" t="s">
        <v>1727</v>
      </c>
      <c r="B1058" s="1" t="s">
        <v>2162</v>
      </c>
      <c r="C1058" s="1" t="s">
        <v>2163</v>
      </c>
      <c r="D1058" s="2">
        <v>44916</v>
      </c>
      <c r="E1058" s="3">
        <v>8696865994</v>
      </c>
      <c r="F1058" s="4">
        <v>11.47</v>
      </c>
      <c r="G1058" s="2">
        <v>44977</v>
      </c>
      <c r="H1058" s="1" t="s">
        <v>28</v>
      </c>
      <c r="I1058" s="4">
        <v>11.47</v>
      </c>
      <c r="J1058" s="2">
        <v>44970</v>
      </c>
      <c r="K1058" s="3">
        <f t="shared" si="16"/>
        <v>-7</v>
      </c>
      <c r="L1058" s="4">
        <v>-80.29</v>
      </c>
    </row>
    <row r="1059" spans="1:12" s="1" customFormat="1" ht="12.75">
      <c r="A1059" s="1" t="s">
        <v>1727</v>
      </c>
      <c r="B1059" s="1" t="s">
        <v>2164</v>
      </c>
      <c r="C1059" s="1" t="s">
        <v>2165</v>
      </c>
      <c r="D1059" s="2">
        <v>44916</v>
      </c>
      <c r="E1059" s="3">
        <v>8696897494</v>
      </c>
      <c r="F1059" s="4">
        <v>14.84</v>
      </c>
      <c r="G1059" s="2">
        <v>44977</v>
      </c>
      <c r="H1059" s="1" t="s">
        <v>28</v>
      </c>
      <c r="I1059" s="4">
        <v>14.84</v>
      </c>
      <c r="J1059" s="2">
        <v>44970</v>
      </c>
      <c r="K1059" s="3">
        <f t="shared" si="16"/>
        <v>-7</v>
      </c>
      <c r="L1059" s="4">
        <v>-103.88</v>
      </c>
    </row>
    <row r="1060" spans="1:12" s="1" customFormat="1" ht="12.75">
      <c r="A1060" s="1" t="s">
        <v>1727</v>
      </c>
      <c r="B1060" s="1" t="s">
        <v>2166</v>
      </c>
      <c r="C1060" s="1" t="s">
        <v>2167</v>
      </c>
      <c r="D1060" s="2">
        <v>44916</v>
      </c>
      <c r="E1060" s="3">
        <v>8697035861</v>
      </c>
      <c r="F1060" s="4">
        <v>11.55</v>
      </c>
      <c r="G1060" s="2">
        <v>44977</v>
      </c>
      <c r="H1060" s="1" t="s">
        <v>28</v>
      </c>
      <c r="I1060" s="4">
        <v>11.55</v>
      </c>
      <c r="J1060" s="2">
        <v>44970</v>
      </c>
      <c r="K1060" s="3">
        <f t="shared" si="16"/>
        <v>-7</v>
      </c>
      <c r="L1060" s="4">
        <v>-80.85</v>
      </c>
    </row>
    <row r="1061" spans="1:12" s="1" customFormat="1" ht="12.75">
      <c r="A1061" s="1" t="s">
        <v>1727</v>
      </c>
      <c r="B1061" s="1" t="s">
        <v>2168</v>
      </c>
      <c r="C1061" s="1" t="s">
        <v>2169</v>
      </c>
      <c r="D1061" s="2">
        <v>44916</v>
      </c>
      <c r="E1061" s="3">
        <v>8696787496</v>
      </c>
      <c r="F1061" s="4">
        <v>9.61</v>
      </c>
      <c r="G1061" s="2">
        <v>44977</v>
      </c>
      <c r="H1061" s="1" t="s">
        <v>28</v>
      </c>
      <c r="I1061" s="4">
        <v>9.61</v>
      </c>
      <c r="J1061" s="2">
        <v>44970</v>
      </c>
      <c r="K1061" s="3">
        <f t="shared" si="16"/>
        <v>-7</v>
      </c>
      <c r="L1061" s="4">
        <v>-67.27</v>
      </c>
    </row>
    <row r="1062" spans="1:12" s="1" customFormat="1" ht="12.75">
      <c r="A1062" s="1" t="s">
        <v>1727</v>
      </c>
      <c r="B1062" s="1" t="s">
        <v>2170</v>
      </c>
      <c r="C1062" s="1" t="s">
        <v>2171</v>
      </c>
      <c r="D1062" s="2">
        <v>44916</v>
      </c>
      <c r="E1062" s="3">
        <v>8696757797</v>
      </c>
      <c r="F1062" s="4">
        <v>98.45</v>
      </c>
      <c r="G1062" s="2">
        <v>44977</v>
      </c>
      <c r="H1062" s="1" t="s">
        <v>28</v>
      </c>
      <c r="I1062" s="4">
        <v>98.45</v>
      </c>
      <c r="J1062" s="2">
        <v>44970</v>
      </c>
      <c r="K1062" s="3">
        <f t="shared" si="16"/>
        <v>-7</v>
      </c>
      <c r="L1062" s="4">
        <v>-689.15</v>
      </c>
    </row>
    <row r="1063" spans="1:12" s="1" customFormat="1" ht="12.75">
      <c r="A1063" s="1" t="s">
        <v>1727</v>
      </c>
      <c r="B1063" s="1" t="s">
        <v>2172</v>
      </c>
      <c r="C1063" s="1" t="s">
        <v>2173</v>
      </c>
      <c r="D1063" s="2">
        <v>44916</v>
      </c>
      <c r="E1063" s="3">
        <v>8696783599</v>
      </c>
      <c r="F1063" s="4">
        <v>61.66</v>
      </c>
      <c r="G1063" s="2">
        <v>44977</v>
      </c>
      <c r="H1063" s="1" t="s">
        <v>28</v>
      </c>
      <c r="I1063" s="4">
        <v>61.66</v>
      </c>
      <c r="J1063" s="2">
        <v>44970</v>
      </c>
      <c r="K1063" s="3">
        <f t="shared" si="16"/>
        <v>-7</v>
      </c>
      <c r="L1063" s="4">
        <v>-431.62</v>
      </c>
    </row>
    <row r="1064" spans="1:12" s="1" customFormat="1" ht="12.75">
      <c r="A1064" s="1" t="s">
        <v>1727</v>
      </c>
      <c r="B1064" s="1" t="s">
        <v>2174</v>
      </c>
      <c r="C1064" s="1" t="s">
        <v>2175</v>
      </c>
      <c r="D1064" s="2">
        <v>44916</v>
      </c>
      <c r="E1064" s="3">
        <v>8697065869</v>
      </c>
      <c r="F1064" s="4">
        <v>22.43</v>
      </c>
      <c r="G1064" s="2">
        <v>44977</v>
      </c>
      <c r="H1064" s="1" t="s">
        <v>28</v>
      </c>
      <c r="I1064" s="4">
        <v>22.43</v>
      </c>
      <c r="J1064" s="2">
        <v>44970</v>
      </c>
      <c r="K1064" s="3">
        <f t="shared" si="16"/>
        <v>-7</v>
      </c>
      <c r="L1064" s="4">
        <v>-157.01</v>
      </c>
    </row>
    <row r="1065" spans="1:12" s="1" customFormat="1" ht="12.75">
      <c r="A1065" s="1" t="s">
        <v>1727</v>
      </c>
      <c r="B1065" s="1" t="s">
        <v>2176</v>
      </c>
      <c r="C1065" s="1" t="s">
        <v>2177</v>
      </c>
      <c r="D1065" s="2">
        <v>44916</v>
      </c>
      <c r="E1065" s="3">
        <v>8697067269</v>
      </c>
      <c r="F1065" s="4">
        <v>11.54</v>
      </c>
      <c r="G1065" s="2">
        <v>44977</v>
      </c>
      <c r="H1065" s="1" t="s">
        <v>28</v>
      </c>
      <c r="I1065" s="4">
        <v>11.54</v>
      </c>
      <c r="J1065" s="2">
        <v>44970</v>
      </c>
      <c r="K1065" s="3">
        <f t="shared" si="16"/>
        <v>-7</v>
      </c>
      <c r="L1065" s="4">
        <v>-80.78</v>
      </c>
    </row>
    <row r="1066" spans="1:12" s="1" customFormat="1" ht="12.75">
      <c r="A1066" s="1" t="s">
        <v>1727</v>
      </c>
      <c r="B1066" s="1" t="s">
        <v>2178</v>
      </c>
      <c r="C1066" s="1" t="s">
        <v>2179</v>
      </c>
      <c r="D1066" s="2">
        <v>44916</v>
      </c>
      <c r="E1066" s="3">
        <v>8697179163</v>
      </c>
      <c r="F1066" s="4">
        <v>9.63</v>
      </c>
      <c r="G1066" s="2">
        <v>44977</v>
      </c>
      <c r="H1066" s="1" t="s">
        <v>28</v>
      </c>
      <c r="I1066" s="4">
        <v>9.63</v>
      </c>
      <c r="J1066" s="2">
        <v>44970</v>
      </c>
      <c r="K1066" s="3">
        <f t="shared" si="16"/>
        <v>-7</v>
      </c>
      <c r="L1066" s="4">
        <v>-67.41</v>
      </c>
    </row>
    <row r="1067" spans="1:12" s="1" customFormat="1" ht="12.75">
      <c r="A1067" s="1" t="s">
        <v>1727</v>
      </c>
      <c r="B1067" s="1" t="s">
        <v>2180</v>
      </c>
      <c r="C1067" s="1" t="s">
        <v>2181</v>
      </c>
      <c r="D1067" s="2">
        <v>44916</v>
      </c>
      <c r="E1067" s="3">
        <v>8697070764</v>
      </c>
      <c r="F1067" s="4">
        <v>162.07</v>
      </c>
      <c r="G1067" s="2">
        <v>44977</v>
      </c>
      <c r="H1067" s="1" t="s">
        <v>28</v>
      </c>
      <c r="I1067" s="4">
        <v>162.07</v>
      </c>
      <c r="J1067" s="2">
        <v>44970</v>
      </c>
      <c r="K1067" s="3">
        <f t="shared" si="16"/>
        <v>-7</v>
      </c>
      <c r="L1067" s="4">
        <v>-1134.49</v>
      </c>
    </row>
    <row r="1068" spans="1:12" s="1" customFormat="1" ht="12.75">
      <c r="A1068" s="1" t="s">
        <v>1727</v>
      </c>
      <c r="B1068" s="1" t="s">
        <v>2182</v>
      </c>
      <c r="C1068" s="1" t="s">
        <v>2183</v>
      </c>
      <c r="D1068" s="2">
        <v>44916</v>
      </c>
      <c r="E1068" s="3">
        <v>8697197470</v>
      </c>
      <c r="F1068" s="4">
        <v>652.71</v>
      </c>
      <c r="G1068" s="2">
        <v>44977</v>
      </c>
      <c r="H1068" s="1" t="s">
        <v>28</v>
      </c>
      <c r="I1068" s="4">
        <v>652.71</v>
      </c>
      <c r="J1068" s="2">
        <v>44970</v>
      </c>
      <c r="K1068" s="3">
        <f t="shared" si="16"/>
        <v>-7</v>
      </c>
      <c r="L1068" s="4">
        <v>-4568.97</v>
      </c>
    </row>
    <row r="1069" spans="1:12" s="1" customFormat="1" ht="12.75">
      <c r="A1069" s="1" t="s">
        <v>1727</v>
      </c>
      <c r="B1069" s="1" t="s">
        <v>2184</v>
      </c>
      <c r="C1069" s="1" t="s">
        <v>2185</v>
      </c>
      <c r="D1069" s="2">
        <v>44916</v>
      </c>
      <c r="E1069" s="3">
        <v>8697041466</v>
      </c>
      <c r="F1069" s="4">
        <v>36</v>
      </c>
      <c r="G1069" s="2">
        <v>44977</v>
      </c>
      <c r="H1069" s="1" t="s">
        <v>28</v>
      </c>
      <c r="I1069" s="4">
        <v>36</v>
      </c>
      <c r="J1069" s="2">
        <v>44970</v>
      </c>
      <c r="K1069" s="3">
        <f t="shared" si="16"/>
        <v>-7</v>
      </c>
      <c r="L1069" s="4">
        <v>-252</v>
      </c>
    </row>
    <row r="1070" spans="1:12" s="1" customFormat="1" ht="12.75">
      <c r="A1070" s="1" t="s">
        <v>1727</v>
      </c>
      <c r="B1070" s="1" t="s">
        <v>2186</v>
      </c>
      <c r="C1070" s="1" t="s">
        <v>2187</v>
      </c>
      <c r="D1070" s="2">
        <v>44916</v>
      </c>
      <c r="E1070" s="3">
        <v>8697172274</v>
      </c>
      <c r="F1070" s="4">
        <v>144.64</v>
      </c>
      <c r="G1070" s="2">
        <v>44977</v>
      </c>
      <c r="H1070" s="1" t="s">
        <v>28</v>
      </c>
      <c r="I1070" s="4">
        <v>144.64</v>
      </c>
      <c r="J1070" s="2">
        <v>44970</v>
      </c>
      <c r="K1070" s="3">
        <f t="shared" si="16"/>
        <v>-7</v>
      </c>
      <c r="L1070" s="4">
        <v>-1012.48</v>
      </c>
    </row>
    <row r="1071" spans="1:12" s="1" customFormat="1" ht="12.75">
      <c r="A1071" s="1" t="s">
        <v>1727</v>
      </c>
      <c r="B1071" s="1" t="s">
        <v>2188</v>
      </c>
      <c r="C1071" s="1" t="s">
        <v>2189</v>
      </c>
      <c r="D1071" s="2">
        <v>44916</v>
      </c>
      <c r="E1071" s="3">
        <v>8697072668</v>
      </c>
      <c r="F1071" s="4">
        <v>93.3</v>
      </c>
      <c r="G1071" s="2">
        <v>44977</v>
      </c>
      <c r="H1071" s="1" t="s">
        <v>28</v>
      </c>
      <c r="I1071" s="4">
        <v>93.3</v>
      </c>
      <c r="J1071" s="2">
        <v>44970</v>
      </c>
      <c r="K1071" s="3">
        <f t="shared" si="16"/>
        <v>-7</v>
      </c>
      <c r="L1071" s="4">
        <v>-653.1</v>
      </c>
    </row>
    <row r="1072" spans="1:12" s="1" customFormat="1" ht="12.75">
      <c r="A1072" s="1" t="s">
        <v>1727</v>
      </c>
      <c r="B1072" s="1" t="s">
        <v>2190</v>
      </c>
      <c r="C1072" s="1" t="s">
        <v>2191</v>
      </c>
      <c r="D1072" s="2">
        <v>44916</v>
      </c>
      <c r="E1072" s="3">
        <v>8697196179</v>
      </c>
      <c r="F1072" s="4">
        <v>16.96</v>
      </c>
      <c r="G1072" s="2">
        <v>44977</v>
      </c>
      <c r="H1072" s="1" t="s">
        <v>28</v>
      </c>
      <c r="I1072" s="4">
        <v>16.96</v>
      </c>
      <c r="J1072" s="2">
        <v>44970</v>
      </c>
      <c r="K1072" s="3">
        <f t="shared" si="16"/>
        <v>-7</v>
      </c>
      <c r="L1072" s="4">
        <v>-118.72</v>
      </c>
    </row>
    <row r="1073" spans="1:12" s="1" customFormat="1" ht="12.75">
      <c r="A1073" s="1" t="s">
        <v>1727</v>
      </c>
      <c r="B1073" s="1" t="s">
        <v>2192</v>
      </c>
      <c r="C1073" s="1" t="s">
        <v>2193</v>
      </c>
      <c r="D1073" s="2">
        <v>44916</v>
      </c>
      <c r="E1073" s="3">
        <v>8697058574</v>
      </c>
      <c r="F1073" s="4">
        <v>65.16</v>
      </c>
      <c r="G1073" s="2">
        <v>44977</v>
      </c>
      <c r="H1073" s="1" t="s">
        <v>28</v>
      </c>
      <c r="I1073" s="4">
        <v>65.16</v>
      </c>
      <c r="J1073" s="2">
        <v>44970</v>
      </c>
      <c r="K1073" s="3">
        <f t="shared" si="16"/>
        <v>-7</v>
      </c>
      <c r="L1073" s="4">
        <v>-456.12</v>
      </c>
    </row>
    <row r="1074" spans="1:12" s="1" customFormat="1" ht="12.75">
      <c r="A1074" s="1" t="s">
        <v>1727</v>
      </c>
      <c r="B1074" s="1" t="s">
        <v>2194</v>
      </c>
      <c r="C1074" s="1" t="s">
        <v>2195</v>
      </c>
      <c r="D1074" s="2">
        <v>44916</v>
      </c>
      <c r="E1074" s="3">
        <v>8697200276</v>
      </c>
      <c r="F1074" s="4">
        <v>337.47</v>
      </c>
      <c r="G1074" s="2">
        <v>44977</v>
      </c>
      <c r="H1074" s="1" t="s">
        <v>28</v>
      </c>
      <c r="I1074" s="4">
        <v>337.47</v>
      </c>
      <c r="J1074" s="2">
        <v>44970</v>
      </c>
      <c r="K1074" s="3">
        <f t="shared" si="16"/>
        <v>-7</v>
      </c>
      <c r="L1074" s="4">
        <v>-2362.29</v>
      </c>
    </row>
    <row r="1075" spans="1:12" s="1" customFormat="1" ht="12.75">
      <c r="A1075" s="1" t="s">
        <v>1727</v>
      </c>
      <c r="B1075" s="1" t="s">
        <v>2196</v>
      </c>
      <c r="C1075" s="1" t="s">
        <v>2197</v>
      </c>
      <c r="D1075" s="2">
        <v>44916</v>
      </c>
      <c r="E1075" s="3">
        <v>8697054888</v>
      </c>
      <c r="F1075" s="4">
        <v>134.37</v>
      </c>
      <c r="G1075" s="2">
        <v>44977</v>
      </c>
      <c r="H1075" s="1" t="s">
        <v>28</v>
      </c>
      <c r="I1075" s="4">
        <v>134.37</v>
      </c>
      <c r="J1075" s="2">
        <v>44970</v>
      </c>
      <c r="K1075" s="3">
        <f t="shared" si="16"/>
        <v>-7</v>
      </c>
      <c r="L1075" s="4">
        <v>-940.59</v>
      </c>
    </row>
    <row r="1076" spans="1:12" s="1" customFormat="1" ht="12.75">
      <c r="A1076" s="1" t="s">
        <v>1727</v>
      </c>
      <c r="B1076" s="1" t="s">
        <v>2198</v>
      </c>
      <c r="C1076" s="1" t="s">
        <v>2199</v>
      </c>
      <c r="D1076" s="2">
        <v>44916</v>
      </c>
      <c r="E1076" s="3">
        <v>8697198693</v>
      </c>
      <c r="F1076" s="4">
        <v>52.35</v>
      </c>
      <c r="G1076" s="2">
        <v>44977</v>
      </c>
      <c r="H1076" s="1" t="s">
        <v>28</v>
      </c>
      <c r="I1076" s="4">
        <v>52.35</v>
      </c>
      <c r="J1076" s="2">
        <v>44970</v>
      </c>
      <c r="K1076" s="3">
        <f t="shared" si="16"/>
        <v>-7</v>
      </c>
      <c r="L1076" s="4">
        <v>-366.45</v>
      </c>
    </row>
    <row r="1077" spans="1:12" s="1" customFormat="1" ht="12.75">
      <c r="A1077" s="1" t="s">
        <v>1727</v>
      </c>
      <c r="B1077" s="1" t="s">
        <v>2200</v>
      </c>
      <c r="C1077" s="1" t="s">
        <v>2201</v>
      </c>
      <c r="D1077" s="2">
        <v>44916</v>
      </c>
      <c r="E1077" s="3">
        <v>8697193685</v>
      </c>
      <c r="F1077" s="4">
        <v>61.6</v>
      </c>
      <c r="G1077" s="2">
        <v>44977</v>
      </c>
      <c r="H1077" s="1" t="s">
        <v>28</v>
      </c>
      <c r="I1077" s="4">
        <v>61.6</v>
      </c>
      <c r="J1077" s="2">
        <v>44970</v>
      </c>
      <c r="K1077" s="3">
        <f t="shared" si="16"/>
        <v>-7</v>
      </c>
      <c r="L1077" s="4">
        <v>-431.2</v>
      </c>
    </row>
    <row r="1078" spans="1:12" s="1" customFormat="1" ht="12.75">
      <c r="A1078" s="1" t="s">
        <v>1727</v>
      </c>
      <c r="B1078" s="1" t="s">
        <v>2202</v>
      </c>
      <c r="C1078" s="1" t="s">
        <v>2203</v>
      </c>
      <c r="D1078" s="2">
        <v>44916</v>
      </c>
      <c r="E1078" s="3">
        <v>8697174285</v>
      </c>
      <c r="F1078" s="4">
        <v>21.72</v>
      </c>
      <c r="G1078" s="2">
        <v>44977</v>
      </c>
      <c r="H1078" s="1" t="s">
        <v>28</v>
      </c>
      <c r="I1078" s="4">
        <v>21.72</v>
      </c>
      <c r="J1078" s="2">
        <v>44970</v>
      </c>
      <c r="K1078" s="3">
        <f t="shared" si="16"/>
        <v>-7</v>
      </c>
      <c r="L1078" s="4">
        <v>-152.04</v>
      </c>
    </row>
    <row r="1079" spans="1:12" s="1" customFormat="1" ht="12.75">
      <c r="A1079" s="1" t="s">
        <v>1727</v>
      </c>
      <c r="B1079" s="1" t="s">
        <v>2204</v>
      </c>
      <c r="C1079" s="1" t="s">
        <v>2205</v>
      </c>
      <c r="D1079" s="2">
        <v>44916</v>
      </c>
      <c r="E1079" s="3">
        <v>8697059685</v>
      </c>
      <c r="F1079" s="4">
        <v>30.57</v>
      </c>
      <c r="G1079" s="2">
        <v>44977</v>
      </c>
      <c r="H1079" s="1" t="s">
        <v>28</v>
      </c>
      <c r="I1079" s="4">
        <v>30.57</v>
      </c>
      <c r="J1079" s="2">
        <v>44970</v>
      </c>
      <c r="K1079" s="3">
        <f t="shared" si="16"/>
        <v>-7</v>
      </c>
      <c r="L1079" s="4">
        <v>-213.99</v>
      </c>
    </row>
    <row r="1080" spans="1:12" s="1" customFormat="1" ht="12.75">
      <c r="A1080" s="1" t="s">
        <v>1727</v>
      </c>
      <c r="B1080" s="1" t="s">
        <v>2206</v>
      </c>
      <c r="C1080" s="1" t="s">
        <v>2207</v>
      </c>
      <c r="D1080" s="2">
        <v>44916</v>
      </c>
      <c r="E1080" s="3">
        <v>8697063487</v>
      </c>
      <c r="F1080" s="4">
        <v>35.62</v>
      </c>
      <c r="G1080" s="2">
        <v>44977</v>
      </c>
      <c r="H1080" s="1" t="s">
        <v>28</v>
      </c>
      <c r="I1080" s="4">
        <v>35.62</v>
      </c>
      <c r="J1080" s="2">
        <v>44970</v>
      </c>
      <c r="K1080" s="3">
        <f t="shared" si="16"/>
        <v>-7</v>
      </c>
      <c r="L1080" s="4">
        <v>-249.34</v>
      </c>
    </row>
    <row r="1081" spans="1:12" s="1" customFormat="1" ht="12.75">
      <c r="A1081" s="1" t="s">
        <v>1727</v>
      </c>
      <c r="B1081" s="1" t="s">
        <v>2208</v>
      </c>
      <c r="C1081" s="1" t="s">
        <v>2209</v>
      </c>
      <c r="D1081" s="2">
        <v>44916</v>
      </c>
      <c r="E1081" s="3">
        <v>8697168788</v>
      </c>
      <c r="F1081" s="4">
        <v>21.8</v>
      </c>
      <c r="G1081" s="2">
        <v>44977</v>
      </c>
      <c r="H1081" s="1" t="s">
        <v>28</v>
      </c>
      <c r="I1081" s="4">
        <v>21.8</v>
      </c>
      <c r="J1081" s="2">
        <v>44970</v>
      </c>
      <c r="K1081" s="3">
        <f t="shared" si="16"/>
        <v>-7</v>
      </c>
      <c r="L1081" s="4">
        <v>-152.6</v>
      </c>
    </row>
    <row r="1082" spans="1:12" s="1" customFormat="1" ht="12.75">
      <c r="A1082" s="1" t="s">
        <v>1727</v>
      </c>
      <c r="B1082" s="1" t="s">
        <v>2210</v>
      </c>
      <c r="C1082" s="1" t="s">
        <v>2211</v>
      </c>
      <c r="D1082" s="2">
        <v>44916</v>
      </c>
      <c r="E1082" s="3">
        <v>8697185898</v>
      </c>
      <c r="F1082" s="4">
        <v>9.63</v>
      </c>
      <c r="G1082" s="2">
        <v>44977</v>
      </c>
      <c r="H1082" s="1" t="s">
        <v>28</v>
      </c>
      <c r="I1082" s="4">
        <v>9.63</v>
      </c>
      <c r="J1082" s="2">
        <v>44970</v>
      </c>
      <c r="K1082" s="3">
        <f t="shared" si="16"/>
        <v>-7</v>
      </c>
      <c r="L1082" s="4">
        <v>-67.41</v>
      </c>
    </row>
    <row r="1083" spans="1:12" s="1" customFormat="1" ht="12.75">
      <c r="A1083" s="1" t="s">
        <v>1727</v>
      </c>
      <c r="B1083" s="1" t="s">
        <v>2212</v>
      </c>
      <c r="C1083" s="1" t="s">
        <v>2213</v>
      </c>
      <c r="D1083" s="2">
        <v>44916</v>
      </c>
      <c r="E1083" s="3">
        <v>8697191092</v>
      </c>
      <c r="F1083" s="4">
        <v>11.55</v>
      </c>
      <c r="G1083" s="2">
        <v>44977</v>
      </c>
      <c r="H1083" s="1" t="s">
        <v>28</v>
      </c>
      <c r="I1083" s="4">
        <v>11.55</v>
      </c>
      <c r="J1083" s="2">
        <v>44970</v>
      </c>
      <c r="K1083" s="3">
        <f t="shared" si="16"/>
        <v>-7</v>
      </c>
      <c r="L1083" s="4">
        <v>-80.85</v>
      </c>
    </row>
    <row r="1084" spans="1:12" s="1" customFormat="1" ht="12.75">
      <c r="A1084" s="1" t="s">
        <v>1727</v>
      </c>
      <c r="B1084" s="1" t="s">
        <v>2214</v>
      </c>
      <c r="C1084" s="1" t="s">
        <v>2215</v>
      </c>
      <c r="D1084" s="2">
        <v>44916</v>
      </c>
      <c r="E1084" s="3">
        <v>8697057592</v>
      </c>
      <c r="F1084" s="4">
        <v>9.62</v>
      </c>
      <c r="G1084" s="2">
        <v>44977</v>
      </c>
      <c r="H1084" s="1" t="s">
        <v>28</v>
      </c>
      <c r="I1084" s="4">
        <v>9.62</v>
      </c>
      <c r="J1084" s="2">
        <v>44970</v>
      </c>
      <c r="K1084" s="3">
        <f t="shared" si="16"/>
        <v>-7</v>
      </c>
      <c r="L1084" s="4">
        <v>-67.34</v>
      </c>
    </row>
    <row r="1085" spans="1:12" s="1" customFormat="1" ht="12.75">
      <c r="A1085" s="1" t="s">
        <v>1727</v>
      </c>
      <c r="B1085" s="1" t="s">
        <v>2216</v>
      </c>
      <c r="C1085" s="1" t="s">
        <v>2217</v>
      </c>
      <c r="D1085" s="2">
        <v>44916</v>
      </c>
      <c r="E1085" s="3">
        <v>8697189400</v>
      </c>
      <c r="F1085" s="4">
        <v>9.62</v>
      </c>
      <c r="G1085" s="2">
        <v>44977</v>
      </c>
      <c r="H1085" s="1" t="s">
        <v>28</v>
      </c>
      <c r="I1085" s="4">
        <v>9.62</v>
      </c>
      <c r="J1085" s="2">
        <v>44970</v>
      </c>
      <c r="K1085" s="3">
        <f t="shared" si="16"/>
        <v>-7</v>
      </c>
      <c r="L1085" s="4">
        <v>-67.34</v>
      </c>
    </row>
    <row r="1086" spans="1:12" s="1" customFormat="1" ht="12.75">
      <c r="A1086" s="1" t="s">
        <v>1727</v>
      </c>
      <c r="B1086" s="1" t="s">
        <v>2218</v>
      </c>
      <c r="C1086" s="1" t="s">
        <v>2219</v>
      </c>
      <c r="D1086" s="2">
        <v>44916</v>
      </c>
      <c r="E1086" s="3">
        <v>8697175998</v>
      </c>
      <c r="F1086" s="4">
        <v>14.82</v>
      </c>
      <c r="G1086" s="2">
        <v>44977</v>
      </c>
      <c r="H1086" s="1" t="s">
        <v>28</v>
      </c>
      <c r="I1086" s="4">
        <v>14.82</v>
      </c>
      <c r="J1086" s="2">
        <v>44970</v>
      </c>
      <c r="K1086" s="3">
        <f t="shared" si="16"/>
        <v>-7</v>
      </c>
      <c r="L1086" s="4">
        <v>-103.74</v>
      </c>
    </row>
    <row r="1087" spans="1:12" s="1" customFormat="1" ht="12.75">
      <c r="A1087" s="1" t="s">
        <v>1727</v>
      </c>
      <c r="B1087" s="1" t="s">
        <v>2220</v>
      </c>
      <c r="C1087" s="1" t="s">
        <v>2221</v>
      </c>
      <c r="D1087" s="2">
        <v>44923</v>
      </c>
      <c r="E1087" s="3">
        <v>8735860327</v>
      </c>
      <c r="F1087" s="4">
        <v>61.92</v>
      </c>
      <c r="G1087" s="2">
        <v>44984</v>
      </c>
      <c r="H1087" s="1" t="s">
        <v>28</v>
      </c>
      <c r="I1087" s="4">
        <v>61.92</v>
      </c>
      <c r="J1087" s="2">
        <v>44978</v>
      </c>
      <c r="K1087" s="3">
        <f t="shared" si="16"/>
        <v>-6</v>
      </c>
      <c r="L1087" s="4">
        <v>-371.52</v>
      </c>
    </row>
    <row r="1088" spans="1:12" s="1" customFormat="1" ht="12.75">
      <c r="A1088" s="1" t="s">
        <v>1727</v>
      </c>
      <c r="B1088" s="1" t="s">
        <v>2222</v>
      </c>
      <c r="C1088" s="1" t="s">
        <v>2223</v>
      </c>
      <c r="D1088" s="2">
        <v>44923</v>
      </c>
      <c r="E1088" s="3">
        <v>8735875628</v>
      </c>
      <c r="F1088" s="4">
        <v>613.23</v>
      </c>
      <c r="G1088" s="2">
        <v>44984</v>
      </c>
      <c r="H1088" s="1" t="s">
        <v>28</v>
      </c>
      <c r="I1088" s="4">
        <v>613.23</v>
      </c>
      <c r="J1088" s="2">
        <v>44978</v>
      </c>
      <c r="K1088" s="3">
        <f t="shared" si="16"/>
        <v>-6</v>
      </c>
      <c r="L1088" s="4">
        <v>-3679.38</v>
      </c>
    </row>
    <row r="1089" spans="1:12" s="1" customFormat="1" ht="12.75">
      <c r="A1089" s="1" t="s">
        <v>1727</v>
      </c>
      <c r="B1089" s="1" t="s">
        <v>2224</v>
      </c>
      <c r="C1089" s="1" t="s">
        <v>2225</v>
      </c>
      <c r="D1089" s="2">
        <v>44923</v>
      </c>
      <c r="E1089" s="3">
        <v>8735905306</v>
      </c>
      <c r="F1089" s="4">
        <v>22.9</v>
      </c>
      <c r="G1089" s="2">
        <v>44984</v>
      </c>
      <c r="H1089" s="1" t="s">
        <v>28</v>
      </c>
      <c r="I1089" s="4">
        <v>22.9</v>
      </c>
      <c r="J1089" s="2">
        <v>44978</v>
      </c>
      <c r="K1089" s="3">
        <f t="shared" si="16"/>
        <v>-6</v>
      </c>
      <c r="L1089" s="4">
        <v>-137.4</v>
      </c>
    </row>
    <row r="1090" spans="1:12" s="1" customFormat="1" ht="12.75">
      <c r="A1090" s="1" t="s">
        <v>1727</v>
      </c>
      <c r="B1090" s="1" t="s">
        <v>2226</v>
      </c>
      <c r="C1090" s="1" t="s">
        <v>2227</v>
      </c>
      <c r="D1090" s="2">
        <v>44923</v>
      </c>
      <c r="E1090" s="3">
        <v>8735921709</v>
      </c>
      <c r="F1090" s="4">
        <v>12.44</v>
      </c>
      <c r="G1090" s="2">
        <v>44984</v>
      </c>
      <c r="H1090" s="1" t="s">
        <v>28</v>
      </c>
      <c r="I1090" s="4">
        <v>12.44</v>
      </c>
      <c r="J1090" s="2">
        <v>44978</v>
      </c>
      <c r="K1090" s="3">
        <f aca="true" t="shared" si="17" ref="K1090:K1153">+J1090-G1090</f>
        <v>-6</v>
      </c>
      <c r="L1090" s="4">
        <v>-74.64</v>
      </c>
    </row>
    <row r="1091" spans="1:12" s="1" customFormat="1" ht="12.75">
      <c r="A1091" s="1" t="s">
        <v>1727</v>
      </c>
      <c r="B1091" s="1" t="s">
        <v>2228</v>
      </c>
      <c r="C1091" s="1" t="s">
        <v>2229</v>
      </c>
      <c r="D1091" s="2">
        <v>44923</v>
      </c>
      <c r="E1091" s="3">
        <v>8735919715</v>
      </c>
      <c r="F1091" s="4">
        <v>37.45</v>
      </c>
      <c r="G1091" s="2">
        <v>44984</v>
      </c>
      <c r="H1091" s="1" t="s">
        <v>28</v>
      </c>
      <c r="I1091" s="4">
        <v>37.45</v>
      </c>
      <c r="J1091" s="2">
        <v>44978</v>
      </c>
      <c r="K1091" s="3">
        <f t="shared" si="17"/>
        <v>-6</v>
      </c>
      <c r="L1091" s="4">
        <v>-224.7</v>
      </c>
    </row>
    <row r="1092" spans="1:12" s="1" customFormat="1" ht="12.75">
      <c r="A1092" s="1" t="s">
        <v>1727</v>
      </c>
      <c r="B1092" s="1" t="s">
        <v>2230</v>
      </c>
      <c r="C1092" s="1" t="s">
        <v>2231</v>
      </c>
      <c r="D1092" s="2">
        <v>44923</v>
      </c>
      <c r="E1092" s="3">
        <v>8735913828</v>
      </c>
      <c r="F1092" s="4">
        <v>7.61</v>
      </c>
      <c r="G1092" s="2">
        <v>44984</v>
      </c>
      <c r="H1092" s="1" t="s">
        <v>28</v>
      </c>
      <c r="I1092" s="4">
        <v>7.61</v>
      </c>
      <c r="J1092" s="2">
        <v>44978</v>
      </c>
      <c r="K1092" s="3">
        <f t="shared" si="17"/>
        <v>-6</v>
      </c>
      <c r="L1092" s="4">
        <v>-45.66</v>
      </c>
    </row>
    <row r="1093" spans="1:12" s="1" customFormat="1" ht="12.75">
      <c r="A1093" s="1" t="s">
        <v>1727</v>
      </c>
      <c r="B1093" s="1" t="s">
        <v>2232</v>
      </c>
      <c r="C1093" s="1" t="s">
        <v>2233</v>
      </c>
      <c r="D1093" s="2">
        <v>44923</v>
      </c>
      <c r="E1093" s="3">
        <v>8735922628</v>
      </c>
      <c r="F1093" s="4">
        <v>195.15</v>
      </c>
      <c r="G1093" s="2">
        <v>44984</v>
      </c>
      <c r="H1093" s="1" t="s">
        <v>28</v>
      </c>
      <c r="I1093" s="4">
        <v>195.15</v>
      </c>
      <c r="J1093" s="2">
        <v>44978</v>
      </c>
      <c r="K1093" s="3">
        <f t="shared" si="17"/>
        <v>-6</v>
      </c>
      <c r="L1093" s="4">
        <v>-1170.9</v>
      </c>
    </row>
    <row r="1094" spans="1:12" s="1" customFormat="1" ht="12.75">
      <c r="A1094" s="1" t="s">
        <v>1727</v>
      </c>
      <c r="B1094" s="1" t="s">
        <v>2234</v>
      </c>
      <c r="C1094" s="1" t="s">
        <v>2235</v>
      </c>
      <c r="D1094" s="2">
        <v>44923</v>
      </c>
      <c r="E1094" s="3">
        <v>8735898728</v>
      </c>
      <c r="F1094" s="4">
        <v>136.29</v>
      </c>
      <c r="G1094" s="2">
        <v>44984</v>
      </c>
      <c r="H1094" s="1" t="s">
        <v>28</v>
      </c>
      <c r="I1094" s="4">
        <v>136.29</v>
      </c>
      <c r="J1094" s="2">
        <v>44978</v>
      </c>
      <c r="K1094" s="3">
        <f t="shared" si="17"/>
        <v>-6</v>
      </c>
      <c r="L1094" s="4">
        <v>-817.74</v>
      </c>
    </row>
    <row r="1095" spans="1:12" s="1" customFormat="1" ht="12.75">
      <c r="A1095" s="1" t="s">
        <v>1727</v>
      </c>
      <c r="B1095" s="1" t="s">
        <v>2236</v>
      </c>
      <c r="C1095" s="1" t="s">
        <v>2237</v>
      </c>
      <c r="D1095" s="2">
        <v>44923</v>
      </c>
      <c r="E1095" s="3">
        <v>8735862320</v>
      </c>
      <c r="F1095" s="4">
        <v>156.95</v>
      </c>
      <c r="G1095" s="2">
        <v>44984</v>
      </c>
      <c r="H1095" s="1" t="s">
        <v>28</v>
      </c>
      <c r="I1095" s="4">
        <v>156.95</v>
      </c>
      <c r="J1095" s="2">
        <v>44978</v>
      </c>
      <c r="K1095" s="3">
        <f t="shared" si="17"/>
        <v>-6</v>
      </c>
      <c r="L1095" s="4">
        <v>-941.7</v>
      </c>
    </row>
    <row r="1096" spans="1:12" s="1" customFormat="1" ht="12.75">
      <c r="A1096" s="1" t="s">
        <v>1727</v>
      </c>
      <c r="B1096" s="1" t="s">
        <v>2238</v>
      </c>
      <c r="C1096" s="1" t="s">
        <v>2239</v>
      </c>
      <c r="D1096" s="2">
        <v>44923</v>
      </c>
      <c r="E1096" s="3">
        <v>8735901102</v>
      </c>
      <c r="F1096" s="4">
        <v>6.34</v>
      </c>
      <c r="G1096" s="2">
        <v>44984</v>
      </c>
      <c r="H1096" s="1" t="s">
        <v>28</v>
      </c>
      <c r="I1096" s="4">
        <v>6.34</v>
      </c>
      <c r="J1096" s="2">
        <v>44978</v>
      </c>
      <c r="K1096" s="3">
        <f t="shared" si="17"/>
        <v>-6</v>
      </c>
      <c r="L1096" s="4">
        <v>-38.04</v>
      </c>
    </row>
    <row r="1097" spans="1:12" s="1" customFormat="1" ht="12.75">
      <c r="A1097" s="1" t="s">
        <v>1727</v>
      </c>
      <c r="B1097" s="1" t="s">
        <v>2240</v>
      </c>
      <c r="C1097" s="1" t="s">
        <v>2241</v>
      </c>
      <c r="D1097" s="2">
        <v>44923</v>
      </c>
      <c r="E1097" s="3">
        <v>8735918631</v>
      </c>
      <c r="F1097" s="4">
        <v>159.61</v>
      </c>
      <c r="G1097" s="2">
        <v>44984</v>
      </c>
      <c r="H1097" s="1" t="s">
        <v>28</v>
      </c>
      <c r="I1097" s="4">
        <v>159.61</v>
      </c>
      <c r="J1097" s="2">
        <v>44978</v>
      </c>
      <c r="K1097" s="3">
        <f t="shared" si="17"/>
        <v>-6</v>
      </c>
      <c r="L1097" s="4">
        <v>-957.66</v>
      </c>
    </row>
    <row r="1098" spans="1:12" s="1" customFormat="1" ht="12.75">
      <c r="A1098" s="1" t="s">
        <v>1727</v>
      </c>
      <c r="B1098" s="1" t="s">
        <v>2242</v>
      </c>
      <c r="C1098" s="1" t="s">
        <v>2243</v>
      </c>
      <c r="D1098" s="2">
        <v>44923</v>
      </c>
      <c r="E1098" s="3">
        <v>8735923211</v>
      </c>
      <c r="F1098" s="4">
        <v>9.98</v>
      </c>
      <c r="G1098" s="2">
        <v>44984</v>
      </c>
      <c r="H1098" s="1" t="s">
        <v>28</v>
      </c>
      <c r="I1098" s="4">
        <v>9.98</v>
      </c>
      <c r="J1098" s="2">
        <v>44978</v>
      </c>
      <c r="K1098" s="3">
        <f t="shared" si="17"/>
        <v>-6</v>
      </c>
      <c r="L1098" s="4">
        <v>-59.88</v>
      </c>
    </row>
    <row r="1099" spans="1:12" s="1" customFormat="1" ht="12.75">
      <c r="A1099" s="1" t="s">
        <v>1727</v>
      </c>
      <c r="B1099" s="1" t="s">
        <v>2244</v>
      </c>
      <c r="C1099" s="1" t="s">
        <v>2245</v>
      </c>
      <c r="D1099" s="2">
        <v>44923</v>
      </c>
      <c r="E1099" s="3">
        <v>8735924515</v>
      </c>
      <c r="F1099" s="4">
        <v>7.61</v>
      </c>
      <c r="G1099" s="2">
        <v>44984</v>
      </c>
      <c r="H1099" s="1" t="s">
        <v>28</v>
      </c>
      <c r="I1099" s="4">
        <v>7.61</v>
      </c>
      <c r="J1099" s="2">
        <v>44978</v>
      </c>
      <c r="K1099" s="3">
        <f t="shared" si="17"/>
        <v>-6</v>
      </c>
      <c r="L1099" s="4">
        <v>-45.66</v>
      </c>
    </row>
    <row r="1100" spans="1:12" s="1" customFormat="1" ht="12.75">
      <c r="A1100" s="1" t="s">
        <v>1727</v>
      </c>
      <c r="B1100" s="1" t="s">
        <v>2246</v>
      </c>
      <c r="C1100" s="1" t="s">
        <v>2247</v>
      </c>
      <c r="D1100" s="2">
        <v>44923</v>
      </c>
      <c r="E1100" s="3">
        <v>8735911825</v>
      </c>
      <c r="F1100" s="4">
        <v>7.61</v>
      </c>
      <c r="G1100" s="2">
        <v>44984</v>
      </c>
      <c r="H1100" s="1" t="s">
        <v>28</v>
      </c>
      <c r="I1100" s="4">
        <v>7.61</v>
      </c>
      <c r="J1100" s="2">
        <v>44978</v>
      </c>
      <c r="K1100" s="3">
        <f t="shared" si="17"/>
        <v>-6</v>
      </c>
      <c r="L1100" s="4">
        <v>-45.66</v>
      </c>
    </row>
    <row r="1101" spans="1:12" s="1" customFormat="1" ht="12.75">
      <c r="A1101" s="1" t="s">
        <v>1727</v>
      </c>
      <c r="B1101" s="1" t="s">
        <v>2248</v>
      </c>
      <c r="C1101" s="1" t="s">
        <v>2249</v>
      </c>
      <c r="D1101" s="2">
        <v>44923</v>
      </c>
      <c r="E1101" s="3">
        <v>8735909930</v>
      </c>
      <c r="F1101" s="4">
        <v>111.8</v>
      </c>
      <c r="G1101" s="2">
        <v>44984</v>
      </c>
      <c r="H1101" s="1" t="s">
        <v>28</v>
      </c>
      <c r="I1101" s="4">
        <v>111.8</v>
      </c>
      <c r="J1101" s="2">
        <v>44978</v>
      </c>
      <c r="K1101" s="3">
        <f t="shared" si="17"/>
        <v>-6</v>
      </c>
      <c r="L1101" s="4">
        <v>-670.8</v>
      </c>
    </row>
    <row r="1102" spans="1:12" s="1" customFormat="1" ht="12.75">
      <c r="A1102" s="1" t="s">
        <v>1727</v>
      </c>
      <c r="B1102" s="1" t="s">
        <v>2250</v>
      </c>
      <c r="C1102" s="1" t="s">
        <v>2251</v>
      </c>
      <c r="D1102" s="2">
        <v>44923</v>
      </c>
      <c r="E1102" s="3">
        <v>8735862033</v>
      </c>
      <c r="F1102" s="4">
        <v>6.34</v>
      </c>
      <c r="G1102" s="2">
        <v>44984</v>
      </c>
      <c r="H1102" s="1" t="s">
        <v>28</v>
      </c>
      <c r="I1102" s="4">
        <v>6.34</v>
      </c>
      <c r="J1102" s="2">
        <v>44978</v>
      </c>
      <c r="K1102" s="3">
        <f t="shared" si="17"/>
        <v>-6</v>
      </c>
      <c r="L1102" s="4">
        <v>-38.04</v>
      </c>
    </row>
    <row r="1103" spans="1:12" s="1" customFormat="1" ht="12.75">
      <c r="A1103" s="1" t="s">
        <v>1727</v>
      </c>
      <c r="B1103" s="1" t="s">
        <v>2252</v>
      </c>
      <c r="C1103" s="1" t="s">
        <v>2253</v>
      </c>
      <c r="D1103" s="2">
        <v>44923</v>
      </c>
      <c r="E1103" s="3">
        <v>8735907535</v>
      </c>
      <c r="F1103" s="4">
        <v>146.15</v>
      </c>
      <c r="G1103" s="2">
        <v>44984</v>
      </c>
      <c r="H1103" s="1" t="s">
        <v>28</v>
      </c>
      <c r="I1103" s="4">
        <v>146.15</v>
      </c>
      <c r="J1103" s="2">
        <v>44978</v>
      </c>
      <c r="K1103" s="3">
        <f t="shared" si="17"/>
        <v>-6</v>
      </c>
      <c r="L1103" s="4">
        <v>-876.9</v>
      </c>
    </row>
    <row r="1104" spans="1:12" s="1" customFormat="1" ht="12.75">
      <c r="A1104" s="1" t="s">
        <v>1727</v>
      </c>
      <c r="B1104" s="1" t="s">
        <v>2254</v>
      </c>
      <c r="C1104" s="1" t="s">
        <v>2255</v>
      </c>
      <c r="D1104" s="2">
        <v>44923</v>
      </c>
      <c r="E1104" s="3">
        <v>8735910537</v>
      </c>
      <c r="F1104" s="4">
        <v>442.15</v>
      </c>
      <c r="G1104" s="2">
        <v>44984</v>
      </c>
      <c r="H1104" s="1" t="s">
        <v>28</v>
      </c>
      <c r="I1104" s="4">
        <v>442.15</v>
      </c>
      <c r="J1104" s="2">
        <v>44978</v>
      </c>
      <c r="K1104" s="3">
        <f t="shared" si="17"/>
        <v>-6</v>
      </c>
      <c r="L1104" s="4">
        <v>-2652.9</v>
      </c>
    </row>
    <row r="1105" spans="1:12" s="1" customFormat="1" ht="12.75">
      <c r="A1105" s="1" t="s">
        <v>1727</v>
      </c>
      <c r="B1105" s="1" t="s">
        <v>2256</v>
      </c>
      <c r="C1105" s="1" t="s">
        <v>2257</v>
      </c>
      <c r="D1105" s="2">
        <v>44923</v>
      </c>
      <c r="E1105" s="3">
        <v>8735909041</v>
      </c>
      <c r="F1105" s="4">
        <v>6.34</v>
      </c>
      <c r="G1105" s="2">
        <v>44984</v>
      </c>
      <c r="H1105" s="1" t="s">
        <v>28</v>
      </c>
      <c r="I1105" s="4">
        <v>6.34</v>
      </c>
      <c r="J1105" s="2">
        <v>44978</v>
      </c>
      <c r="K1105" s="3">
        <f t="shared" si="17"/>
        <v>-6</v>
      </c>
      <c r="L1105" s="4">
        <v>-38.04</v>
      </c>
    </row>
    <row r="1106" spans="1:12" s="1" customFormat="1" ht="12.75">
      <c r="A1106" s="1" t="s">
        <v>1727</v>
      </c>
      <c r="B1106" s="1" t="s">
        <v>2258</v>
      </c>
      <c r="C1106" s="1" t="s">
        <v>2259</v>
      </c>
      <c r="D1106" s="2">
        <v>44923</v>
      </c>
      <c r="E1106" s="3">
        <v>8735903842</v>
      </c>
      <c r="F1106" s="4">
        <v>23.66</v>
      </c>
      <c r="G1106" s="2">
        <v>44984</v>
      </c>
      <c r="H1106" s="1" t="s">
        <v>28</v>
      </c>
      <c r="I1106" s="4">
        <v>23.66</v>
      </c>
      <c r="J1106" s="2">
        <v>44978</v>
      </c>
      <c r="K1106" s="3">
        <f t="shared" si="17"/>
        <v>-6</v>
      </c>
      <c r="L1106" s="4">
        <v>-141.96</v>
      </c>
    </row>
    <row r="1107" spans="1:12" s="1" customFormat="1" ht="12.75">
      <c r="A1107" s="1" t="s">
        <v>1727</v>
      </c>
      <c r="B1107" s="1" t="s">
        <v>2260</v>
      </c>
      <c r="C1107" s="1" t="s">
        <v>2261</v>
      </c>
      <c r="D1107" s="2">
        <v>44923</v>
      </c>
      <c r="E1107" s="3">
        <v>8735920556</v>
      </c>
      <c r="F1107" s="4">
        <v>347.04</v>
      </c>
      <c r="G1107" s="2">
        <v>44984</v>
      </c>
      <c r="H1107" s="1" t="s">
        <v>28</v>
      </c>
      <c r="I1107" s="4">
        <v>347.04</v>
      </c>
      <c r="J1107" s="2">
        <v>44978</v>
      </c>
      <c r="K1107" s="3">
        <f t="shared" si="17"/>
        <v>-6</v>
      </c>
      <c r="L1107" s="4">
        <v>-2082.24</v>
      </c>
    </row>
    <row r="1108" spans="1:12" s="1" customFormat="1" ht="12.75">
      <c r="A1108" s="1" t="s">
        <v>1727</v>
      </c>
      <c r="B1108" s="1" t="s">
        <v>2262</v>
      </c>
      <c r="C1108" s="1" t="s">
        <v>2263</v>
      </c>
      <c r="D1108" s="2">
        <v>44923</v>
      </c>
      <c r="E1108" s="3">
        <v>8735906857</v>
      </c>
      <c r="F1108" s="4">
        <v>1146.25</v>
      </c>
      <c r="G1108" s="2">
        <v>44984</v>
      </c>
      <c r="H1108" s="1" t="s">
        <v>28</v>
      </c>
      <c r="I1108" s="4">
        <v>1146.25</v>
      </c>
      <c r="J1108" s="2">
        <v>44978</v>
      </c>
      <c r="K1108" s="3">
        <f t="shared" si="17"/>
        <v>-6</v>
      </c>
      <c r="L1108" s="4">
        <v>-6877.5</v>
      </c>
    </row>
    <row r="1109" spans="1:12" s="1" customFormat="1" ht="12.75">
      <c r="A1109" s="1" t="s">
        <v>1727</v>
      </c>
      <c r="B1109" s="1" t="s">
        <v>2264</v>
      </c>
      <c r="C1109" s="1" t="s">
        <v>2265</v>
      </c>
      <c r="D1109" s="2">
        <v>44923</v>
      </c>
      <c r="E1109" s="3">
        <v>8735912460</v>
      </c>
      <c r="F1109" s="4">
        <v>6.34</v>
      </c>
      <c r="G1109" s="2">
        <v>44984</v>
      </c>
      <c r="H1109" s="1" t="s">
        <v>28</v>
      </c>
      <c r="I1109" s="4">
        <v>6.34</v>
      </c>
      <c r="J1109" s="2">
        <v>44978</v>
      </c>
      <c r="K1109" s="3">
        <f t="shared" si="17"/>
        <v>-6</v>
      </c>
      <c r="L1109" s="4">
        <v>-38.04</v>
      </c>
    </row>
    <row r="1110" spans="1:12" s="1" customFormat="1" ht="12.75">
      <c r="A1110" s="1" t="s">
        <v>1727</v>
      </c>
      <c r="B1110" s="1" t="s">
        <v>2266</v>
      </c>
      <c r="C1110" s="1" t="s">
        <v>2267</v>
      </c>
      <c r="D1110" s="2">
        <v>44923</v>
      </c>
      <c r="E1110" s="3">
        <v>8735923852</v>
      </c>
      <c r="F1110" s="4">
        <v>221.89</v>
      </c>
      <c r="G1110" s="2">
        <v>44984</v>
      </c>
      <c r="H1110" s="1" t="s">
        <v>28</v>
      </c>
      <c r="I1110" s="4">
        <v>221.89</v>
      </c>
      <c r="J1110" s="2">
        <v>44978</v>
      </c>
      <c r="K1110" s="3">
        <f t="shared" si="17"/>
        <v>-6</v>
      </c>
      <c r="L1110" s="4">
        <v>-1331.34</v>
      </c>
    </row>
    <row r="1111" spans="1:12" s="1" customFormat="1" ht="12.75">
      <c r="A1111" s="1" t="s">
        <v>1727</v>
      </c>
      <c r="B1111" s="1" t="s">
        <v>2268</v>
      </c>
      <c r="C1111" s="1" t="s">
        <v>2269</v>
      </c>
      <c r="D1111" s="2">
        <v>44923</v>
      </c>
      <c r="E1111" s="3">
        <v>8735897463</v>
      </c>
      <c r="F1111" s="4">
        <v>452.81</v>
      </c>
      <c r="G1111" s="2">
        <v>44984</v>
      </c>
      <c r="H1111" s="1" t="s">
        <v>28</v>
      </c>
      <c r="I1111" s="4">
        <v>452.81</v>
      </c>
      <c r="J1111" s="2">
        <v>44978</v>
      </c>
      <c r="K1111" s="3">
        <f t="shared" si="17"/>
        <v>-6</v>
      </c>
      <c r="L1111" s="4">
        <v>-2716.86</v>
      </c>
    </row>
    <row r="1112" spans="1:12" s="1" customFormat="1" ht="12.75">
      <c r="A1112" s="1" t="s">
        <v>1727</v>
      </c>
      <c r="B1112" s="1" t="s">
        <v>2270</v>
      </c>
      <c r="C1112" s="1" t="s">
        <v>2271</v>
      </c>
      <c r="D1112" s="2">
        <v>44923</v>
      </c>
      <c r="E1112" s="3">
        <v>8735899263</v>
      </c>
      <c r="F1112" s="4">
        <v>5294.11</v>
      </c>
      <c r="G1112" s="2">
        <v>44984</v>
      </c>
      <c r="H1112" s="1" t="s">
        <v>28</v>
      </c>
      <c r="I1112" s="4">
        <v>5294.11</v>
      </c>
      <c r="J1112" s="2">
        <v>44978</v>
      </c>
      <c r="K1112" s="3">
        <f t="shared" si="17"/>
        <v>-6</v>
      </c>
      <c r="L1112" s="4">
        <v>-31764.66</v>
      </c>
    </row>
    <row r="1113" spans="1:12" s="1" customFormat="1" ht="12.75">
      <c r="A1113" s="1" t="s">
        <v>1727</v>
      </c>
      <c r="B1113" s="1" t="s">
        <v>2272</v>
      </c>
      <c r="C1113" s="1" t="s">
        <v>2273</v>
      </c>
      <c r="D1113" s="2">
        <v>44923</v>
      </c>
      <c r="E1113" s="3">
        <v>8735913058</v>
      </c>
      <c r="F1113" s="4">
        <v>7.61</v>
      </c>
      <c r="G1113" s="2">
        <v>44984</v>
      </c>
      <c r="H1113" s="1" t="s">
        <v>28</v>
      </c>
      <c r="I1113" s="4">
        <v>7.61</v>
      </c>
      <c r="J1113" s="2">
        <v>44978</v>
      </c>
      <c r="K1113" s="3">
        <f t="shared" si="17"/>
        <v>-6</v>
      </c>
      <c r="L1113" s="4">
        <v>-45.66</v>
      </c>
    </row>
    <row r="1114" spans="1:12" s="1" customFormat="1" ht="12.75">
      <c r="A1114" s="1" t="s">
        <v>1727</v>
      </c>
      <c r="B1114" s="1" t="s">
        <v>2274</v>
      </c>
      <c r="C1114" s="1" t="s">
        <v>2275</v>
      </c>
      <c r="D1114" s="2">
        <v>44923</v>
      </c>
      <c r="E1114" s="3">
        <v>8735896766</v>
      </c>
      <c r="F1114" s="4">
        <v>7.61</v>
      </c>
      <c r="G1114" s="2">
        <v>44984</v>
      </c>
      <c r="H1114" s="1" t="s">
        <v>28</v>
      </c>
      <c r="I1114" s="4">
        <v>7.61</v>
      </c>
      <c r="J1114" s="2">
        <v>44978</v>
      </c>
      <c r="K1114" s="3">
        <f t="shared" si="17"/>
        <v>-6</v>
      </c>
      <c r="L1114" s="4">
        <v>-45.66</v>
      </c>
    </row>
    <row r="1115" spans="1:12" s="1" customFormat="1" ht="12.75">
      <c r="A1115" s="1" t="s">
        <v>1727</v>
      </c>
      <c r="B1115" s="1" t="s">
        <v>2276</v>
      </c>
      <c r="C1115" s="1" t="s">
        <v>2277</v>
      </c>
      <c r="D1115" s="2">
        <v>44923</v>
      </c>
      <c r="E1115" s="3">
        <v>8735911171</v>
      </c>
      <c r="F1115" s="4">
        <v>16.71</v>
      </c>
      <c r="G1115" s="2">
        <v>44984</v>
      </c>
      <c r="H1115" s="1" t="s">
        <v>28</v>
      </c>
      <c r="I1115" s="4">
        <v>16.71</v>
      </c>
      <c r="J1115" s="2">
        <v>44978</v>
      </c>
      <c r="K1115" s="3">
        <f t="shared" si="17"/>
        <v>-6</v>
      </c>
      <c r="L1115" s="4">
        <v>-100.26</v>
      </c>
    </row>
    <row r="1116" spans="1:12" s="1" customFormat="1" ht="12.75">
      <c r="A1116" s="1" t="s">
        <v>1727</v>
      </c>
      <c r="B1116" s="1" t="s">
        <v>2278</v>
      </c>
      <c r="C1116" s="1" t="s">
        <v>2279</v>
      </c>
      <c r="D1116" s="2">
        <v>44923</v>
      </c>
      <c r="E1116" s="3">
        <v>8735866063</v>
      </c>
      <c r="F1116" s="4">
        <v>13.28</v>
      </c>
      <c r="G1116" s="2">
        <v>44984</v>
      </c>
      <c r="H1116" s="1" t="s">
        <v>28</v>
      </c>
      <c r="I1116" s="4">
        <v>13.28</v>
      </c>
      <c r="J1116" s="2">
        <v>44978</v>
      </c>
      <c r="K1116" s="3">
        <f t="shared" si="17"/>
        <v>-6</v>
      </c>
      <c r="L1116" s="4">
        <v>-79.68</v>
      </c>
    </row>
    <row r="1117" spans="1:12" s="1" customFormat="1" ht="12.75">
      <c r="A1117" s="1" t="s">
        <v>1727</v>
      </c>
      <c r="B1117" s="1" t="s">
        <v>2280</v>
      </c>
      <c r="C1117" s="1" t="s">
        <v>2281</v>
      </c>
      <c r="D1117" s="2">
        <v>44923</v>
      </c>
      <c r="E1117" s="3">
        <v>8735863968</v>
      </c>
      <c r="F1117" s="4">
        <v>1025.85</v>
      </c>
      <c r="G1117" s="2">
        <v>44984</v>
      </c>
      <c r="H1117" s="1" t="s">
        <v>28</v>
      </c>
      <c r="I1117" s="4">
        <v>1025.85</v>
      </c>
      <c r="J1117" s="2">
        <v>44978</v>
      </c>
      <c r="K1117" s="3">
        <f t="shared" si="17"/>
        <v>-6</v>
      </c>
      <c r="L1117" s="4">
        <v>-6155.1</v>
      </c>
    </row>
    <row r="1118" spans="1:12" s="1" customFormat="1" ht="12.75">
      <c r="A1118" s="1" t="s">
        <v>1727</v>
      </c>
      <c r="B1118" s="1" t="s">
        <v>2282</v>
      </c>
      <c r="C1118" s="1" t="s">
        <v>2283</v>
      </c>
      <c r="D1118" s="2">
        <v>44923</v>
      </c>
      <c r="E1118" s="3">
        <v>8735917874</v>
      </c>
      <c r="F1118" s="4">
        <v>195.02</v>
      </c>
      <c r="G1118" s="2">
        <v>44984</v>
      </c>
      <c r="H1118" s="1" t="s">
        <v>28</v>
      </c>
      <c r="I1118" s="4">
        <v>195.02</v>
      </c>
      <c r="J1118" s="2">
        <v>44978</v>
      </c>
      <c r="K1118" s="3">
        <f t="shared" si="17"/>
        <v>-6</v>
      </c>
      <c r="L1118" s="4">
        <v>-1170.12</v>
      </c>
    </row>
    <row r="1119" spans="1:12" s="1" customFormat="1" ht="12.75">
      <c r="A1119" s="1" t="s">
        <v>1727</v>
      </c>
      <c r="B1119" s="1" t="s">
        <v>2284</v>
      </c>
      <c r="C1119" s="1" t="s">
        <v>2285</v>
      </c>
      <c r="D1119" s="2">
        <v>44923</v>
      </c>
      <c r="E1119" s="3">
        <v>8735919183</v>
      </c>
      <c r="F1119" s="4">
        <v>170.51</v>
      </c>
      <c r="G1119" s="2">
        <v>44984</v>
      </c>
      <c r="H1119" s="1" t="s">
        <v>28</v>
      </c>
      <c r="I1119" s="4">
        <v>170.51</v>
      </c>
      <c r="J1119" s="2">
        <v>44978</v>
      </c>
      <c r="K1119" s="3">
        <f t="shared" si="17"/>
        <v>-6</v>
      </c>
      <c r="L1119" s="4">
        <v>-1023.06</v>
      </c>
    </row>
    <row r="1120" spans="1:12" s="1" customFormat="1" ht="12.75">
      <c r="A1120" s="1" t="s">
        <v>1727</v>
      </c>
      <c r="B1120" s="1" t="s">
        <v>2286</v>
      </c>
      <c r="C1120" s="1" t="s">
        <v>2287</v>
      </c>
      <c r="D1120" s="2">
        <v>44923</v>
      </c>
      <c r="E1120" s="3">
        <v>8735904585</v>
      </c>
      <c r="F1120" s="4">
        <v>15.01</v>
      </c>
      <c r="G1120" s="2">
        <v>44984</v>
      </c>
      <c r="H1120" s="1" t="s">
        <v>28</v>
      </c>
      <c r="I1120" s="4">
        <v>15.01</v>
      </c>
      <c r="J1120" s="2">
        <v>44978</v>
      </c>
      <c r="K1120" s="3">
        <f t="shared" si="17"/>
        <v>-6</v>
      </c>
      <c r="L1120" s="4">
        <v>-90.06</v>
      </c>
    </row>
    <row r="1121" spans="1:12" s="1" customFormat="1" ht="12.75">
      <c r="A1121" s="1" t="s">
        <v>1727</v>
      </c>
      <c r="B1121" s="1" t="s">
        <v>2288</v>
      </c>
      <c r="C1121" s="1" t="s">
        <v>2289</v>
      </c>
      <c r="D1121" s="2">
        <v>44923</v>
      </c>
      <c r="E1121" s="3">
        <v>8735921182</v>
      </c>
      <c r="F1121" s="4">
        <v>422.99</v>
      </c>
      <c r="G1121" s="2">
        <v>44984</v>
      </c>
      <c r="H1121" s="1" t="s">
        <v>28</v>
      </c>
      <c r="I1121" s="4">
        <v>422.99</v>
      </c>
      <c r="J1121" s="2">
        <v>44978</v>
      </c>
      <c r="K1121" s="3">
        <f t="shared" si="17"/>
        <v>-6</v>
      </c>
      <c r="L1121" s="4">
        <v>-2537.94</v>
      </c>
    </row>
    <row r="1122" spans="1:12" s="1" customFormat="1" ht="12.75">
      <c r="A1122" s="1" t="s">
        <v>1727</v>
      </c>
      <c r="B1122" s="1" t="s">
        <v>2290</v>
      </c>
      <c r="C1122" s="1" t="s">
        <v>2291</v>
      </c>
      <c r="D1122" s="2">
        <v>44923</v>
      </c>
      <c r="E1122" s="3">
        <v>8735874282</v>
      </c>
      <c r="F1122" s="4">
        <v>556.1</v>
      </c>
      <c r="G1122" s="2">
        <v>44984</v>
      </c>
      <c r="H1122" s="1" t="s">
        <v>28</v>
      </c>
      <c r="I1122" s="4">
        <v>556.1</v>
      </c>
      <c r="J1122" s="2">
        <v>44978</v>
      </c>
      <c r="K1122" s="3">
        <f t="shared" si="17"/>
        <v>-6</v>
      </c>
      <c r="L1122" s="4">
        <v>-3336.6</v>
      </c>
    </row>
    <row r="1123" spans="1:12" s="1" customFormat="1" ht="12.75">
      <c r="A1123" s="1" t="s">
        <v>1727</v>
      </c>
      <c r="B1123" s="1" t="s">
        <v>2292</v>
      </c>
      <c r="C1123" s="1" t="s">
        <v>2293</v>
      </c>
      <c r="D1123" s="2">
        <v>44923</v>
      </c>
      <c r="E1123" s="3">
        <v>8735917189</v>
      </c>
      <c r="F1123" s="4">
        <v>94.51</v>
      </c>
      <c r="G1123" s="2">
        <v>44984</v>
      </c>
      <c r="H1123" s="1" t="s">
        <v>28</v>
      </c>
      <c r="I1123" s="4">
        <v>94.51</v>
      </c>
      <c r="J1123" s="2">
        <v>44978</v>
      </c>
      <c r="K1123" s="3">
        <f t="shared" si="17"/>
        <v>-6</v>
      </c>
      <c r="L1123" s="4">
        <v>-567.06</v>
      </c>
    </row>
    <row r="1124" spans="1:12" s="1" customFormat="1" ht="12.75">
      <c r="A1124" s="1" t="s">
        <v>1727</v>
      </c>
      <c r="B1124" s="1" t="s">
        <v>2294</v>
      </c>
      <c r="C1124" s="1" t="s">
        <v>2295</v>
      </c>
      <c r="D1124" s="2">
        <v>44923</v>
      </c>
      <c r="E1124" s="3">
        <v>8735906084</v>
      </c>
      <c r="F1124" s="4">
        <v>11.53</v>
      </c>
      <c r="G1124" s="2">
        <v>44984</v>
      </c>
      <c r="H1124" s="1" t="s">
        <v>28</v>
      </c>
      <c r="I1124" s="4">
        <v>11.53</v>
      </c>
      <c r="J1124" s="2">
        <v>44978</v>
      </c>
      <c r="K1124" s="3">
        <f t="shared" si="17"/>
        <v>-6</v>
      </c>
      <c r="L1124" s="4">
        <v>-69.18</v>
      </c>
    </row>
    <row r="1125" spans="1:12" s="1" customFormat="1" ht="12.75">
      <c r="A1125" s="1" t="s">
        <v>1727</v>
      </c>
      <c r="B1125" s="1" t="s">
        <v>2296</v>
      </c>
      <c r="C1125" s="1" t="s">
        <v>2297</v>
      </c>
      <c r="D1125" s="2">
        <v>44923</v>
      </c>
      <c r="E1125" s="3">
        <v>8735895493</v>
      </c>
      <c r="F1125" s="4">
        <v>309.12</v>
      </c>
      <c r="G1125" s="2">
        <v>44984</v>
      </c>
      <c r="H1125" s="1" t="s">
        <v>28</v>
      </c>
      <c r="I1125" s="4">
        <v>309.12</v>
      </c>
      <c r="J1125" s="2">
        <v>44978</v>
      </c>
      <c r="K1125" s="3">
        <f t="shared" si="17"/>
        <v>-6</v>
      </c>
      <c r="L1125" s="4">
        <v>-1854.72</v>
      </c>
    </row>
    <row r="1126" spans="1:12" s="1" customFormat="1" ht="12.75">
      <c r="A1126" s="1" t="s">
        <v>1727</v>
      </c>
      <c r="B1126" s="1" t="s">
        <v>2298</v>
      </c>
      <c r="C1126" s="1" t="s">
        <v>2299</v>
      </c>
      <c r="D1126" s="2">
        <v>44923</v>
      </c>
      <c r="E1126" s="3">
        <v>8735916493</v>
      </c>
      <c r="F1126" s="4">
        <v>7.61</v>
      </c>
      <c r="G1126" s="2">
        <v>44984</v>
      </c>
      <c r="H1126" s="1" t="s">
        <v>28</v>
      </c>
      <c r="I1126" s="4">
        <v>7.61</v>
      </c>
      <c r="J1126" s="2">
        <v>44978</v>
      </c>
      <c r="K1126" s="3">
        <f t="shared" si="17"/>
        <v>-6</v>
      </c>
      <c r="L1126" s="4">
        <v>-45.66</v>
      </c>
    </row>
    <row r="1127" spans="1:12" s="1" customFormat="1" ht="12.75">
      <c r="A1127" s="1" t="s">
        <v>1727</v>
      </c>
      <c r="B1127" s="1" t="s">
        <v>2300</v>
      </c>
      <c r="C1127" s="1" t="s">
        <v>2301</v>
      </c>
      <c r="D1127" s="2">
        <v>44923</v>
      </c>
      <c r="E1127" s="3">
        <v>8735898093</v>
      </c>
      <c r="F1127" s="4">
        <v>156.1</v>
      </c>
      <c r="G1127" s="2">
        <v>44984</v>
      </c>
      <c r="H1127" s="1" t="s">
        <v>28</v>
      </c>
      <c r="I1127" s="4">
        <v>156.1</v>
      </c>
      <c r="J1127" s="2">
        <v>44978</v>
      </c>
      <c r="K1127" s="3">
        <f t="shared" si="17"/>
        <v>-6</v>
      </c>
      <c r="L1127" s="4">
        <v>-936.6</v>
      </c>
    </row>
    <row r="1128" spans="1:12" s="1" customFormat="1" ht="12.75">
      <c r="A1128" s="1" t="s">
        <v>1727</v>
      </c>
      <c r="B1128" s="1" t="s">
        <v>2302</v>
      </c>
      <c r="C1128" s="1" t="s">
        <v>2303</v>
      </c>
      <c r="D1128" s="2">
        <v>44923</v>
      </c>
      <c r="E1128" s="3">
        <v>8735896196</v>
      </c>
      <c r="F1128" s="4">
        <v>23.86</v>
      </c>
      <c r="G1128" s="2">
        <v>44984</v>
      </c>
      <c r="H1128" s="1" t="s">
        <v>28</v>
      </c>
      <c r="I1128" s="4">
        <v>23.86</v>
      </c>
      <c r="J1128" s="2">
        <v>44978</v>
      </c>
      <c r="K1128" s="3">
        <f t="shared" si="17"/>
        <v>-6</v>
      </c>
      <c r="L1128" s="4">
        <v>-143.16</v>
      </c>
    </row>
    <row r="1129" spans="1:12" s="1" customFormat="1" ht="12.75">
      <c r="A1129" s="1" t="s">
        <v>1727</v>
      </c>
      <c r="B1129" s="1" t="s">
        <v>2304</v>
      </c>
      <c r="C1129" s="1" t="s">
        <v>2305</v>
      </c>
      <c r="D1129" s="2">
        <v>44923</v>
      </c>
      <c r="E1129" s="3">
        <v>8735862997</v>
      </c>
      <c r="F1129" s="4">
        <v>37.89</v>
      </c>
      <c r="G1129" s="2">
        <v>44984</v>
      </c>
      <c r="H1129" s="1" t="s">
        <v>28</v>
      </c>
      <c r="I1129" s="4">
        <v>37.89</v>
      </c>
      <c r="J1129" s="2">
        <v>44978</v>
      </c>
      <c r="K1129" s="3">
        <f t="shared" si="17"/>
        <v>-6</v>
      </c>
      <c r="L1129" s="4">
        <v>-227.34</v>
      </c>
    </row>
    <row r="1130" spans="1:12" s="1" customFormat="1" ht="12.75">
      <c r="A1130" s="1" t="s">
        <v>1727</v>
      </c>
      <c r="B1130" s="1" t="s">
        <v>2306</v>
      </c>
      <c r="C1130" s="1" t="s">
        <v>2307</v>
      </c>
      <c r="D1130" s="2">
        <v>44937</v>
      </c>
      <c r="E1130" s="3">
        <v>8829615021</v>
      </c>
      <c r="F1130" s="4">
        <v>185.27</v>
      </c>
      <c r="G1130" s="2">
        <v>44998</v>
      </c>
      <c r="H1130" s="1" t="s">
        <v>28</v>
      </c>
      <c r="I1130" s="4">
        <v>185.27</v>
      </c>
      <c r="J1130" s="2">
        <v>44988</v>
      </c>
      <c r="K1130" s="3">
        <f t="shared" si="17"/>
        <v>-10</v>
      </c>
      <c r="L1130" s="4">
        <v>-1852.7</v>
      </c>
    </row>
    <row r="1131" spans="1:12" s="1" customFormat="1" ht="12.75">
      <c r="A1131" s="1" t="s">
        <v>1727</v>
      </c>
      <c r="B1131" s="1" t="s">
        <v>2308</v>
      </c>
      <c r="C1131" s="1" t="s">
        <v>2309</v>
      </c>
      <c r="D1131" s="2">
        <v>44937</v>
      </c>
      <c r="E1131" s="3">
        <v>8829601919</v>
      </c>
      <c r="F1131" s="4">
        <v>275.44</v>
      </c>
      <c r="G1131" s="2">
        <v>44998</v>
      </c>
      <c r="H1131" s="1" t="s">
        <v>28</v>
      </c>
      <c r="I1131" s="4">
        <v>275.44</v>
      </c>
      <c r="J1131" s="2">
        <v>44988</v>
      </c>
      <c r="K1131" s="3">
        <f t="shared" si="17"/>
        <v>-10</v>
      </c>
      <c r="L1131" s="4">
        <v>-2754.4</v>
      </c>
    </row>
    <row r="1132" spans="1:12" s="1" customFormat="1" ht="12.75">
      <c r="A1132" s="1" t="s">
        <v>1727</v>
      </c>
      <c r="B1132" s="1" t="s">
        <v>2310</v>
      </c>
      <c r="C1132" s="1" t="s">
        <v>2311</v>
      </c>
      <c r="D1132" s="2">
        <v>44937</v>
      </c>
      <c r="E1132" s="3">
        <v>8829605807</v>
      </c>
      <c r="F1132" s="4">
        <v>4.99</v>
      </c>
      <c r="G1132" s="2">
        <v>44998</v>
      </c>
      <c r="H1132" s="1" t="s">
        <v>28</v>
      </c>
      <c r="I1132" s="4">
        <v>4.99</v>
      </c>
      <c r="J1132" s="2">
        <v>44988</v>
      </c>
      <c r="K1132" s="3">
        <f t="shared" si="17"/>
        <v>-10</v>
      </c>
      <c r="L1132" s="4">
        <v>-49.9</v>
      </c>
    </row>
    <row r="1133" spans="1:12" s="1" customFormat="1" ht="12.75">
      <c r="A1133" s="1" t="s">
        <v>1727</v>
      </c>
      <c r="B1133" s="1" t="s">
        <v>2312</v>
      </c>
      <c r="C1133" s="1" t="s">
        <v>2313</v>
      </c>
      <c r="D1133" s="2">
        <v>44937</v>
      </c>
      <c r="E1133" s="3">
        <v>8829608310</v>
      </c>
      <c r="F1133" s="4">
        <v>109.17</v>
      </c>
      <c r="G1133" s="2">
        <v>44998</v>
      </c>
      <c r="H1133" s="1" t="s">
        <v>28</v>
      </c>
      <c r="I1133" s="4">
        <v>109.17</v>
      </c>
      <c r="J1133" s="2">
        <v>44988</v>
      </c>
      <c r="K1133" s="3">
        <f t="shared" si="17"/>
        <v>-10</v>
      </c>
      <c r="L1133" s="4">
        <v>-1091.7</v>
      </c>
    </row>
    <row r="1134" spans="1:12" s="1" customFormat="1" ht="12.75">
      <c r="A1134" s="1" t="s">
        <v>1727</v>
      </c>
      <c r="B1134" s="1" t="s">
        <v>2314</v>
      </c>
      <c r="C1134" s="1" t="s">
        <v>2315</v>
      </c>
      <c r="D1134" s="2">
        <v>44937</v>
      </c>
      <c r="E1134" s="3">
        <v>8829607509</v>
      </c>
      <c r="F1134" s="4">
        <v>254.47</v>
      </c>
      <c r="G1134" s="2">
        <v>44998</v>
      </c>
      <c r="H1134" s="1" t="s">
        <v>28</v>
      </c>
      <c r="I1134" s="4">
        <v>254.47</v>
      </c>
      <c r="J1134" s="2">
        <v>44988</v>
      </c>
      <c r="K1134" s="3">
        <f t="shared" si="17"/>
        <v>-10</v>
      </c>
      <c r="L1134" s="4">
        <v>-2544.7</v>
      </c>
    </row>
    <row r="1135" spans="1:12" s="1" customFormat="1" ht="12.75">
      <c r="A1135" s="1" t="s">
        <v>1727</v>
      </c>
      <c r="B1135" s="1" t="s">
        <v>2316</v>
      </c>
      <c r="C1135" s="1" t="s">
        <v>2317</v>
      </c>
      <c r="D1135" s="2">
        <v>44937</v>
      </c>
      <c r="E1135" s="3">
        <v>8829607121</v>
      </c>
      <c r="F1135" s="4">
        <v>3.92</v>
      </c>
      <c r="G1135" s="2">
        <v>44998</v>
      </c>
      <c r="H1135" s="1" t="s">
        <v>28</v>
      </c>
      <c r="I1135" s="4">
        <v>3.92</v>
      </c>
      <c r="J1135" s="2">
        <v>44988</v>
      </c>
      <c r="K1135" s="3">
        <f t="shared" si="17"/>
        <v>-10</v>
      </c>
      <c r="L1135" s="4">
        <v>-39.2</v>
      </c>
    </row>
    <row r="1136" spans="1:12" s="1" customFormat="1" ht="12.75">
      <c r="A1136" s="1" t="s">
        <v>1727</v>
      </c>
      <c r="B1136" s="1" t="s">
        <v>2318</v>
      </c>
      <c r="C1136" s="1" t="s">
        <v>2319</v>
      </c>
      <c r="D1136" s="2">
        <v>44937</v>
      </c>
      <c r="E1136" s="3">
        <v>8829606724</v>
      </c>
      <c r="F1136" s="4">
        <v>227.5</v>
      </c>
      <c r="G1136" s="2">
        <v>44998</v>
      </c>
      <c r="H1136" s="1" t="s">
        <v>28</v>
      </c>
      <c r="I1136" s="4">
        <v>227.5</v>
      </c>
      <c r="J1136" s="2">
        <v>44988</v>
      </c>
      <c r="K1136" s="3">
        <f t="shared" si="17"/>
        <v>-10</v>
      </c>
      <c r="L1136" s="4">
        <v>-2275</v>
      </c>
    </row>
    <row r="1137" spans="1:12" s="1" customFormat="1" ht="12.75">
      <c r="A1137" s="1" t="s">
        <v>1727</v>
      </c>
      <c r="B1137" s="1" t="s">
        <v>2320</v>
      </c>
      <c r="C1137" s="1" t="s">
        <v>2321</v>
      </c>
      <c r="D1137" s="2">
        <v>44937</v>
      </c>
      <c r="E1137" s="3">
        <v>8829605125</v>
      </c>
      <c r="F1137" s="4">
        <v>265.38</v>
      </c>
      <c r="G1137" s="2">
        <v>44998</v>
      </c>
      <c r="H1137" s="1" t="s">
        <v>28</v>
      </c>
      <c r="I1137" s="4">
        <v>265.38</v>
      </c>
      <c r="J1137" s="2">
        <v>44988</v>
      </c>
      <c r="K1137" s="3">
        <f t="shared" si="17"/>
        <v>-10</v>
      </c>
      <c r="L1137" s="4">
        <v>-2653.8</v>
      </c>
    </row>
    <row r="1138" spans="1:12" s="1" customFormat="1" ht="12.75">
      <c r="A1138" s="1" t="s">
        <v>1727</v>
      </c>
      <c r="B1138" s="1" t="s">
        <v>2322</v>
      </c>
      <c r="C1138" s="1" t="s">
        <v>2323</v>
      </c>
      <c r="D1138" s="2">
        <v>44937</v>
      </c>
      <c r="E1138" s="3">
        <v>8829606334</v>
      </c>
      <c r="F1138" s="4">
        <v>81.88</v>
      </c>
      <c r="G1138" s="2">
        <v>44998</v>
      </c>
      <c r="H1138" s="1" t="s">
        <v>28</v>
      </c>
      <c r="I1138" s="4">
        <v>81.88</v>
      </c>
      <c r="J1138" s="2">
        <v>44988</v>
      </c>
      <c r="K1138" s="3">
        <f t="shared" si="17"/>
        <v>-10</v>
      </c>
      <c r="L1138" s="4">
        <v>-818.8</v>
      </c>
    </row>
    <row r="1139" spans="1:12" s="1" customFormat="1" ht="12.75">
      <c r="A1139" s="1" t="s">
        <v>1727</v>
      </c>
      <c r="B1139" s="1" t="s">
        <v>2324</v>
      </c>
      <c r="C1139" s="1" t="s">
        <v>2325</v>
      </c>
      <c r="D1139" s="2">
        <v>44937</v>
      </c>
      <c r="E1139" s="3">
        <v>8829605435</v>
      </c>
      <c r="F1139" s="4">
        <v>4.99</v>
      </c>
      <c r="G1139" s="2">
        <v>44998</v>
      </c>
      <c r="H1139" s="1" t="s">
        <v>28</v>
      </c>
      <c r="I1139" s="4">
        <v>4.99</v>
      </c>
      <c r="J1139" s="2">
        <v>44988</v>
      </c>
      <c r="K1139" s="3">
        <f t="shared" si="17"/>
        <v>-10</v>
      </c>
      <c r="L1139" s="4">
        <v>-49.9</v>
      </c>
    </row>
    <row r="1140" spans="1:12" s="1" customFormat="1" ht="12.75">
      <c r="A1140" s="1" t="s">
        <v>1727</v>
      </c>
      <c r="B1140" s="1" t="s">
        <v>2326</v>
      </c>
      <c r="C1140" s="1" t="s">
        <v>2327</v>
      </c>
      <c r="D1140" s="2">
        <v>44937</v>
      </c>
      <c r="E1140" s="3">
        <v>8829604145</v>
      </c>
      <c r="F1140" s="4">
        <v>1093.11</v>
      </c>
      <c r="G1140" s="2">
        <v>44998</v>
      </c>
      <c r="H1140" s="1" t="s">
        <v>28</v>
      </c>
      <c r="I1140" s="4">
        <v>1093.11</v>
      </c>
      <c r="J1140" s="2">
        <v>44988</v>
      </c>
      <c r="K1140" s="3">
        <f t="shared" si="17"/>
        <v>-10</v>
      </c>
      <c r="L1140" s="4">
        <v>-10931.1</v>
      </c>
    </row>
    <row r="1141" spans="1:12" s="1" customFormat="1" ht="12.75">
      <c r="A1141" s="1" t="s">
        <v>1727</v>
      </c>
      <c r="B1141" s="1" t="s">
        <v>2328</v>
      </c>
      <c r="C1141" s="1" t="s">
        <v>2329</v>
      </c>
      <c r="D1141" s="2">
        <v>44937</v>
      </c>
      <c r="E1141" s="3">
        <v>8829602246</v>
      </c>
      <c r="F1141" s="4">
        <v>3.39</v>
      </c>
      <c r="G1141" s="2">
        <v>44998</v>
      </c>
      <c r="H1141" s="1" t="s">
        <v>28</v>
      </c>
      <c r="I1141" s="4">
        <v>3.39</v>
      </c>
      <c r="J1141" s="2">
        <v>44988</v>
      </c>
      <c r="K1141" s="3">
        <f t="shared" si="17"/>
        <v>-10</v>
      </c>
      <c r="L1141" s="4">
        <v>-33.9</v>
      </c>
    </row>
    <row r="1142" spans="1:12" s="1" customFormat="1" ht="12.75">
      <c r="A1142" s="1" t="s">
        <v>1727</v>
      </c>
      <c r="B1142" s="1" t="s">
        <v>2330</v>
      </c>
      <c r="C1142" s="1" t="s">
        <v>2331</v>
      </c>
      <c r="D1142" s="2">
        <v>44937</v>
      </c>
      <c r="E1142" s="3">
        <v>8829603554</v>
      </c>
      <c r="F1142" s="4">
        <v>10.21</v>
      </c>
      <c r="G1142" s="2">
        <v>44998</v>
      </c>
      <c r="H1142" s="1" t="s">
        <v>28</v>
      </c>
      <c r="I1142" s="4">
        <v>10.21</v>
      </c>
      <c r="J1142" s="2">
        <v>44988</v>
      </c>
      <c r="K1142" s="3">
        <f t="shared" si="17"/>
        <v>-10</v>
      </c>
      <c r="L1142" s="4">
        <v>-102.1</v>
      </c>
    </row>
    <row r="1143" spans="1:12" s="1" customFormat="1" ht="12.75">
      <c r="A1143" s="1" t="s">
        <v>1727</v>
      </c>
      <c r="B1143" s="1" t="s">
        <v>2332</v>
      </c>
      <c r="C1143" s="1" t="s">
        <v>2333</v>
      </c>
      <c r="D1143" s="2">
        <v>44937</v>
      </c>
      <c r="E1143" s="3">
        <v>8829604664</v>
      </c>
      <c r="F1143" s="4">
        <v>36.51</v>
      </c>
      <c r="G1143" s="2">
        <v>44998</v>
      </c>
      <c r="H1143" s="1" t="s">
        <v>28</v>
      </c>
      <c r="I1143" s="4">
        <v>36.51</v>
      </c>
      <c r="J1143" s="2">
        <v>44988</v>
      </c>
      <c r="K1143" s="3">
        <f t="shared" si="17"/>
        <v>-10</v>
      </c>
      <c r="L1143" s="4">
        <v>-365.1</v>
      </c>
    </row>
    <row r="1144" spans="1:12" s="1" customFormat="1" ht="12.75">
      <c r="A1144" s="1" t="s">
        <v>1727</v>
      </c>
      <c r="B1144" s="1" t="s">
        <v>2334</v>
      </c>
      <c r="C1144" s="1" t="s">
        <v>2335</v>
      </c>
      <c r="D1144" s="2">
        <v>44937</v>
      </c>
      <c r="E1144" s="3">
        <v>8829607880</v>
      </c>
      <c r="F1144" s="4">
        <v>109.1</v>
      </c>
      <c r="G1144" s="2">
        <v>44998</v>
      </c>
      <c r="H1144" s="1" t="s">
        <v>28</v>
      </c>
      <c r="I1144" s="4">
        <v>109.1</v>
      </c>
      <c r="J1144" s="2">
        <v>44988</v>
      </c>
      <c r="K1144" s="3">
        <f t="shared" si="17"/>
        <v>-10</v>
      </c>
      <c r="L1144" s="4">
        <v>-1091</v>
      </c>
    </row>
    <row r="1145" spans="1:12" s="1" customFormat="1" ht="12.75">
      <c r="A1145" s="1" t="s">
        <v>1727</v>
      </c>
      <c r="B1145" s="1" t="s">
        <v>2336</v>
      </c>
      <c r="C1145" s="1" t="s">
        <v>2337</v>
      </c>
      <c r="D1145" s="2">
        <v>44937</v>
      </c>
      <c r="E1145" s="3">
        <v>8829603173</v>
      </c>
      <c r="F1145" s="4">
        <v>85.39</v>
      </c>
      <c r="G1145" s="2">
        <v>44998</v>
      </c>
      <c r="H1145" s="1" t="s">
        <v>28</v>
      </c>
      <c r="I1145" s="4">
        <v>85.39</v>
      </c>
      <c r="J1145" s="2">
        <v>44988</v>
      </c>
      <c r="K1145" s="3">
        <f t="shared" si="17"/>
        <v>-10</v>
      </c>
      <c r="L1145" s="4">
        <v>-853.9</v>
      </c>
    </row>
    <row r="1146" spans="1:12" s="1" customFormat="1" ht="12.75">
      <c r="A1146" s="1" t="s">
        <v>1727</v>
      </c>
      <c r="B1146" s="1" t="s">
        <v>2338</v>
      </c>
      <c r="C1146" s="1" t="s">
        <v>2339</v>
      </c>
      <c r="D1146" s="2">
        <v>44937</v>
      </c>
      <c r="E1146" s="3">
        <v>8829601474</v>
      </c>
      <c r="F1146" s="4">
        <v>3.92</v>
      </c>
      <c r="G1146" s="2">
        <v>44998</v>
      </c>
      <c r="H1146" s="1" t="s">
        <v>28</v>
      </c>
      <c r="I1146" s="4">
        <v>3.92</v>
      </c>
      <c r="J1146" s="2">
        <v>44988</v>
      </c>
      <c r="K1146" s="3">
        <f t="shared" si="17"/>
        <v>-10</v>
      </c>
      <c r="L1146" s="4">
        <v>-39.2</v>
      </c>
    </row>
    <row r="1147" spans="1:12" s="1" customFormat="1" ht="12.75">
      <c r="A1147" s="1" t="s">
        <v>1727</v>
      </c>
      <c r="B1147" s="1" t="s">
        <v>2340</v>
      </c>
      <c r="C1147" s="1" t="s">
        <v>2341</v>
      </c>
      <c r="D1147" s="2">
        <v>44937</v>
      </c>
      <c r="E1147" s="3">
        <v>8829602786</v>
      </c>
      <c r="F1147" s="4">
        <v>4.32</v>
      </c>
      <c r="G1147" s="2">
        <v>44998</v>
      </c>
      <c r="H1147" s="1" t="s">
        <v>28</v>
      </c>
      <c r="I1147" s="4">
        <v>4.32</v>
      </c>
      <c r="J1147" s="2">
        <v>44988</v>
      </c>
      <c r="K1147" s="3">
        <f t="shared" si="17"/>
        <v>-10</v>
      </c>
      <c r="L1147" s="4">
        <v>-43.2</v>
      </c>
    </row>
    <row r="1148" spans="1:12" s="1" customFormat="1" ht="12.75">
      <c r="A1148" s="1" t="s">
        <v>1727</v>
      </c>
      <c r="B1148" s="1" t="s">
        <v>919</v>
      </c>
      <c r="C1148" s="1" t="s">
        <v>2342</v>
      </c>
      <c r="D1148" s="2">
        <v>44942</v>
      </c>
      <c r="E1148" s="3">
        <v>8857262716</v>
      </c>
      <c r="F1148" s="4">
        <v>1530</v>
      </c>
      <c r="G1148" s="2">
        <v>45016</v>
      </c>
      <c r="H1148" s="1" t="s">
        <v>851</v>
      </c>
      <c r="I1148" s="4">
        <v>1530</v>
      </c>
      <c r="J1148" s="2">
        <v>45009</v>
      </c>
      <c r="K1148" s="3">
        <f t="shared" si="17"/>
        <v>-7</v>
      </c>
      <c r="L1148" s="4">
        <v>-10710</v>
      </c>
    </row>
    <row r="1149" spans="1:12" s="1" customFormat="1" ht="12.75">
      <c r="A1149" s="1" t="s">
        <v>1727</v>
      </c>
      <c r="B1149" s="1" t="s">
        <v>919</v>
      </c>
      <c r="C1149" s="1" t="s">
        <v>2343</v>
      </c>
      <c r="D1149" s="2">
        <v>44936</v>
      </c>
      <c r="E1149" s="3">
        <v>8811005266</v>
      </c>
      <c r="F1149" s="4">
        <v>7371</v>
      </c>
      <c r="G1149" s="2">
        <v>44968</v>
      </c>
      <c r="H1149" s="1" t="s">
        <v>1205</v>
      </c>
      <c r="I1149" s="4">
        <v>7371</v>
      </c>
      <c r="J1149" s="2">
        <v>44963</v>
      </c>
      <c r="K1149" s="3">
        <f t="shared" si="17"/>
        <v>-5</v>
      </c>
      <c r="L1149" s="4">
        <v>-36855</v>
      </c>
    </row>
    <row r="1150" spans="1:12" s="1" customFormat="1" ht="12.75">
      <c r="A1150" s="1" t="s">
        <v>2344</v>
      </c>
      <c r="B1150" s="1" t="s">
        <v>2345</v>
      </c>
      <c r="C1150" s="1" t="s">
        <v>2346</v>
      </c>
      <c r="D1150" s="2">
        <v>44963</v>
      </c>
      <c r="E1150" s="3">
        <v>9035076124</v>
      </c>
      <c r="F1150" s="4">
        <v>61.18</v>
      </c>
      <c r="G1150" s="2">
        <v>45000</v>
      </c>
      <c r="H1150" s="1" t="s">
        <v>1681</v>
      </c>
      <c r="I1150" s="4">
        <v>61.18</v>
      </c>
      <c r="J1150" s="2">
        <v>45000</v>
      </c>
      <c r="K1150" s="3">
        <f t="shared" si="17"/>
        <v>0</v>
      </c>
      <c r="L1150" s="4">
        <v>0</v>
      </c>
    </row>
    <row r="1151" spans="1:12" s="1" customFormat="1" ht="12.75">
      <c r="A1151" s="1" t="s">
        <v>2347</v>
      </c>
      <c r="B1151" s="1" t="s">
        <v>2348</v>
      </c>
      <c r="C1151" s="1" t="s">
        <v>2349</v>
      </c>
      <c r="D1151" s="2">
        <v>44935</v>
      </c>
      <c r="E1151" s="3">
        <v>8789714088</v>
      </c>
      <c r="F1151" s="4">
        <v>809.22</v>
      </c>
      <c r="G1151" s="2">
        <v>44965</v>
      </c>
      <c r="H1151" s="1" t="s">
        <v>953</v>
      </c>
      <c r="I1151" s="4">
        <v>809.22</v>
      </c>
      <c r="J1151" s="2">
        <v>44959</v>
      </c>
      <c r="K1151" s="3">
        <f t="shared" si="17"/>
        <v>-6</v>
      </c>
      <c r="L1151" s="4">
        <v>-4855.32</v>
      </c>
    </row>
    <row r="1152" spans="1:12" s="1" customFormat="1" ht="12.75">
      <c r="A1152" s="1" t="s">
        <v>2347</v>
      </c>
      <c r="B1152" s="1" t="s">
        <v>2350</v>
      </c>
      <c r="C1152" s="1" t="s">
        <v>2351</v>
      </c>
      <c r="D1152" s="2">
        <v>44966</v>
      </c>
      <c r="E1152" s="3">
        <v>9003831669</v>
      </c>
      <c r="F1152" s="4">
        <v>830.48</v>
      </c>
      <c r="G1152" s="2">
        <v>44998</v>
      </c>
      <c r="H1152" s="1" t="s">
        <v>953</v>
      </c>
      <c r="I1152" s="4">
        <v>830.48</v>
      </c>
      <c r="J1152" s="2">
        <v>44991</v>
      </c>
      <c r="K1152" s="3">
        <f t="shared" si="17"/>
        <v>-7</v>
      </c>
      <c r="L1152" s="4">
        <v>-5813.36</v>
      </c>
    </row>
    <row r="1153" spans="1:12" s="1" customFormat="1" ht="12.75">
      <c r="A1153" s="1" t="s">
        <v>2347</v>
      </c>
      <c r="B1153" s="1" t="s">
        <v>2352</v>
      </c>
      <c r="C1153" s="1" t="s">
        <v>2353</v>
      </c>
      <c r="D1153" s="2">
        <v>44986</v>
      </c>
      <c r="E1153" s="3">
        <v>9133863661</v>
      </c>
      <c r="F1153" s="4">
        <v>823.88</v>
      </c>
      <c r="G1153" s="2">
        <v>45017</v>
      </c>
      <c r="H1153" s="1" t="s">
        <v>953</v>
      </c>
      <c r="I1153" s="4">
        <v>823.88</v>
      </c>
      <c r="J1153" s="2">
        <v>45012</v>
      </c>
      <c r="K1153" s="3">
        <f t="shared" si="17"/>
        <v>-5</v>
      </c>
      <c r="L1153" s="4">
        <v>-4119.4</v>
      </c>
    </row>
    <row r="1154" spans="1:12" s="1" customFormat="1" ht="12.75">
      <c r="A1154" s="1" t="s">
        <v>2354</v>
      </c>
      <c r="B1154" s="1" t="s">
        <v>2355</v>
      </c>
      <c r="C1154" s="1" t="s">
        <v>1015</v>
      </c>
      <c r="D1154" s="2">
        <v>44902</v>
      </c>
      <c r="E1154" s="3">
        <v>8635811513</v>
      </c>
      <c r="F1154" s="4">
        <v>869.07</v>
      </c>
      <c r="G1154" s="2">
        <v>44939</v>
      </c>
      <c r="H1154" s="1" t="s">
        <v>1681</v>
      </c>
      <c r="I1154" s="4">
        <v>869.07</v>
      </c>
      <c r="J1154" s="2">
        <v>44942</v>
      </c>
      <c r="K1154" s="3">
        <f aca="true" t="shared" si="18" ref="K1154:K1217">+J1154-G1154</f>
        <v>3</v>
      </c>
      <c r="L1154" s="4">
        <v>2607.21</v>
      </c>
    </row>
    <row r="1155" spans="1:12" s="1" customFormat="1" ht="12.75">
      <c r="A1155" s="1" t="s">
        <v>2356</v>
      </c>
      <c r="B1155" s="1" t="s">
        <v>2357</v>
      </c>
      <c r="C1155" s="1" t="s">
        <v>2358</v>
      </c>
      <c r="D1155" s="2">
        <v>44918</v>
      </c>
      <c r="E1155" s="3">
        <v>8703752552</v>
      </c>
      <c r="F1155" s="4">
        <v>12930</v>
      </c>
      <c r="G1155" s="2">
        <v>44950</v>
      </c>
      <c r="H1155" s="1" t="s">
        <v>913</v>
      </c>
      <c r="I1155" s="4">
        <v>12930</v>
      </c>
      <c r="J1155" s="2">
        <v>44945</v>
      </c>
      <c r="K1155" s="3">
        <f t="shared" si="18"/>
        <v>-5</v>
      </c>
      <c r="L1155" s="4">
        <v>-64650</v>
      </c>
    </row>
    <row r="1156" spans="1:12" s="1" customFormat="1" ht="12.75">
      <c r="A1156" s="1" t="s">
        <v>2356</v>
      </c>
      <c r="B1156" s="1" t="s">
        <v>2359</v>
      </c>
      <c r="C1156" s="1" t="s">
        <v>2360</v>
      </c>
      <c r="D1156" s="2">
        <v>44918</v>
      </c>
      <c r="E1156" s="3">
        <v>8703752759</v>
      </c>
      <c r="F1156" s="4">
        <v>600</v>
      </c>
      <c r="G1156" s="2">
        <v>44950</v>
      </c>
      <c r="H1156" s="1" t="s">
        <v>913</v>
      </c>
      <c r="I1156" s="4">
        <v>600</v>
      </c>
      <c r="J1156" s="2">
        <v>44945</v>
      </c>
      <c r="K1156" s="3">
        <f t="shared" si="18"/>
        <v>-5</v>
      </c>
      <c r="L1156" s="4">
        <v>-3000</v>
      </c>
    </row>
    <row r="1157" spans="1:12" s="1" customFormat="1" ht="12.75">
      <c r="A1157" s="1" t="s">
        <v>2361</v>
      </c>
      <c r="B1157" s="1" t="s">
        <v>2362</v>
      </c>
      <c r="C1157" s="1" t="s">
        <v>2363</v>
      </c>
      <c r="D1157" s="2">
        <v>44902</v>
      </c>
      <c r="E1157" s="3">
        <v>8602251893</v>
      </c>
      <c r="F1157" s="4">
        <v>470</v>
      </c>
      <c r="G1157" s="2">
        <v>44936</v>
      </c>
      <c r="H1157" s="1" t="s">
        <v>919</v>
      </c>
      <c r="I1157" s="4">
        <v>470</v>
      </c>
      <c r="J1157" s="2">
        <v>44945</v>
      </c>
      <c r="K1157" s="3">
        <f t="shared" si="18"/>
        <v>9</v>
      </c>
      <c r="L1157" s="4">
        <v>4230</v>
      </c>
    </row>
    <row r="1158" spans="1:12" s="1" customFormat="1" ht="12.75">
      <c r="A1158" s="1" t="s">
        <v>2361</v>
      </c>
      <c r="B1158" s="1" t="s">
        <v>2364</v>
      </c>
      <c r="C1158" s="1" t="s">
        <v>2365</v>
      </c>
      <c r="D1158" s="2">
        <v>44970</v>
      </c>
      <c r="E1158" s="3">
        <v>9056977665</v>
      </c>
      <c r="F1158" s="4">
        <v>300</v>
      </c>
      <c r="G1158" s="2">
        <v>45004</v>
      </c>
      <c r="H1158" s="1" t="s">
        <v>973</v>
      </c>
      <c r="I1158" s="4">
        <v>300</v>
      </c>
      <c r="J1158" s="2">
        <v>45002</v>
      </c>
      <c r="K1158" s="3">
        <f t="shared" si="18"/>
        <v>-2</v>
      </c>
      <c r="L1158" s="4">
        <v>-600</v>
      </c>
    </row>
    <row r="1159" spans="1:12" s="1" customFormat="1" ht="12.75">
      <c r="A1159" s="1" t="s">
        <v>2361</v>
      </c>
      <c r="B1159" s="1" t="s">
        <v>2366</v>
      </c>
      <c r="C1159" s="1" t="s">
        <v>2367</v>
      </c>
      <c r="D1159" s="2">
        <v>44916</v>
      </c>
      <c r="E1159" s="3">
        <v>8703797894</v>
      </c>
      <c r="F1159" s="4">
        <v>600</v>
      </c>
      <c r="G1159" s="2">
        <v>44951</v>
      </c>
      <c r="H1159" s="1" t="s">
        <v>851</v>
      </c>
      <c r="I1159" s="4">
        <v>600</v>
      </c>
      <c r="J1159" s="2">
        <v>44946</v>
      </c>
      <c r="K1159" s="3">
        <f t="shared" si="18"/>
        <v>-5</v>
      </c>
      <c r="L1159" s="4">
        <v>-3000</v>
      </c>
    </row>
    <row r="1160" spans="1:12" s="1" customFormat="1" ht="12.75">
      <c r="A1160" s="1" t="s">
        <v>2368</v>
      </c>
      <c r="B1160" s="1" t="s">
        <v>2369</v>
      </c>
      <c r="C1160" s="1" t="s">
        <v>2370</v>
      </c>
      <c r="D1160" s="2">
        <v>44925</v>
      </c>
      <c r="E1160" s="3">
        <v>8745103610</v>
      </c>
      <c r="F1160" s="4">
        <v>11500</v>
      </c>
      <c r="G1160" s="2">
        <v>44955</v>
      </c>
      <c r="H1160" s="1" t="s">
        <v>3</v>
      </c>
      <c r="I1160" s="4">
        <v>11500</v>
      </c>
      <c r="J1160" s="2">
        <v>44953</v>
      </c>
      <c r="K1160" s="3">
        <f t="shared" si="18"/>
        <v>-2</v>
      </c>
      <c r="L1160" s="4">
        <v>-23000</v>
      </c>
    </row>
    <row r="1161" spans="1:12" s="1" customFormat="1" ht="12.75">
      <c r="A1161" s="1" t="s">
        <v>2371</v>
      </c>
      <c r="B1161" s="1" t="s">
        <v>2372</v>
      </c>
      <c r="C1161" s="1" t="s">
        <v>2373</v>
      </c>
      <c r="D1161" s="2">
        <v>44957</v>
      </c>
      <c r="E1161" s="3">
        <v>8957828736</v>
      </c>
      <c r="F1161" s="4">
        <v>2421.58</v>
      </c>
      <c r="G1161" s="2">
        <v>44990</v>
      </c>
      <c r="H1161" s="1" t="s">
        <v>9</v>
      </c>
      <c r="I1161" s="4">
        <v>2421.58</v>
      </c>
      <c r="J1161" s="2">
        <v>44978</v>
      </c>
      <c r="K1161" s="3">
        <f t="shared" si="18"/>
        <v>-12</v>
      </c>
      <c r="L1161" s="4">
        <v>-29058.96</v>
      </c>
    </row>
    <row r="1162" spans="1:12" s="1" customFormat="1" ht="12.75">
      <c r="A1162" s="1" t="s">
        <v>2371</v>
      </c>
      <c r="B1162" s="1" t="s">
        <v>2372</v>
      </c>
      <c r="C1162" s="1" t="s">
        <v>2374</v>
      </c>
      <c r="D1162" s="2">
        <v>44957</v>
      </c>
      <c r="E1162" s="3">
        <v>8957803385</v>
      </c>
      <c r="F1162" s="4">
        <v>5800.85</v>
      </c>
      <c r="G1162" s="2">
        <v>44991</v>
      </c>
      <c r="H1162" s="1" t="s">
        <v>9</v>
      </c>
      <c r="I1162" s="4">
        <v>5800.85</v>
      </c>
      <c r="J1162" s="2">
        <v>44980</v>
      </c>
      <c r="K1162" s="3">
        <f t="shared" si="18"/>
        <v>-11</v>
      </c>
      <c r="L1162" s="4">
        <v>-63809.35</v>
      </c>
    </row>
    <row r="1163" spans="1:12" s="1" customFormat="1" ht="12.75">
      <c r="A1163" s="1" t="s">
        <v>2371</v>
      </c>
      <c r="B1163" s="1" t="s">
        <v>2372</v>
      </c>
      <c r="C1163" s="1" t="s">
        <v>2375</v>
      </c>
      <c r="D1163" s="2">
        <v>44957</v>
      </c>
      <c r="E1163" s="3">
        <v>9002332599</v>
      </c>
      <c r="F1163" s="4">
        <v>1739.63</v>
      </c>
      <c r="G1163" s="2">
        <v>44998</v>
      </c>
      <c r="H1163" s="1" t="s">
        <v>9</v>
      </c>
      <c r="I1163" s="4">
        <v>1739.63</v>
      </c>
      <c r="J1163" s="2">
        <v>44988</v>
      </c>
      <c r="K1163" s="3">
        <f t="shared" si="18"/>
        <v>-10</v>
      </c>
      <c r="L1163" s="4">
        <v>-17396.3</v>
      </c>
    </row>
    <row r="1164" spans="1:12" s="1" customFormat="1" ht="12.75">
      <c r="A1164" s="1" t="s">
        <v>2376</v>
      </c>
      <c r="B1164" s="1" t="s">
        <v>2377</v>
      </c>
      <c r="C1164" s="1" t="s">
        <v>2378</v>
      </c>
      <c r="D1164" s="2">
        <v>44930</v>
      </c>
      <c r="E1164" s="3">
        <v>8769344031</v>
      </c>
      <c r="F1164" s="4">
        <v>3436.59</v>
      </c>
      <c r="G1164" s="2">
        <v>44960</v>
      </c>
      <c r="H1164" s="1" t="s">
        <v>953</v>
      </c>
      <c r="I1164" s="4">
        <v>3436.59</v>
      </c>
      <c r="J1164" s="2">
        <v>44957</v>
      </c>
      <c r="K1164" s="3">
        <f t="shared" si="18"/>
        <v>-3</v>
      </c>
      <c r="L1164" s="4">
        <v>-10309.77</v>
      </c>
    </row>
    <row r="1165" spans="1:12" s="1" customFormat="1" ht="12.75">
      <c r="A1165" s="1" t="s">
        <v>2376</v>
      </c>
      <c r="B1165" s="1" t="s">
        <v>2379</v>
      </c>
      <c r="C1165" s="1" t="s">
        <v>869</v>
      </c>
      <c r="D1165" s="2">
        <v>44959</v>
      </c>
      <c r="E1165" s="3">
        <v>8992050470</v>
      </c>
      <c r="F1165" s="4">
        <v>3375.45</v>
      </c>
      <c r="G1165" s="2">
        <v>44996</v>
      </c>
      <c r="H1165" s="1" t="s">
        <v>953</v>
      </c>
      <c r="I1165" s="4">
        <v>3375.45</v>
      </c>
      <c r="J1165" s="2">
        <v>44985</v>
      </c>
      <c r="K1165" s="3">
        <f t="shared" si="18"/>
        <v>-11</v>
      </c>
      <c r="L1165" s="4">
        <v>-37129.95</v>
      </c>
    </row>
    <row r="1166" spans="1:12" s="1" customFormat="1" ht="12.75">
      <c r="A1166" s="1" t="s">
        <v>2376</v>
      </c>
      <c r="B1166" s="1" t="s">
        <v>2379</v>
      </c>
      <c r="C1166" s="1" t="s">
        <v>872</v>
      </c>
      <c r="D1166" s="2">
        <v>44986</v>
      </c>
      <c r="E1166" s="3">
        <v>9133092681</v>
      </c>
      <c r="F1166" s="4">
        <v>3391.83</v>
      </c>
      <c r="G1166" s="2">
        <v>45017</v>
      </c>
      <c r="H1166" s="1" t="s">
        <v>953</v>
      </c>
      <c r="I1166" s="4">
        <v>3391.83</v>
      </c>
      <c r="J1166" s="2">
        <v>45012</v>
      </c>
      <c r="K1166" s="3">
        <f t="shared" si="18"/>
        <v>-5</v>
      </c>
      <c r="L1166" s="4">
        <v>-16959.15</v>
      </c>
    </row>
    <row r="1167" spans="1:12" s="1" customFormat="1" ht="12.75">
      <c r="A1167" s="1" t="s">
        <v>2380</v>
      </c>
      <c r="B1167" s="1" t="s">
        <v>2381</v>
      </c>
      <c r="C1167" s="1" t="s">
        <v>2382</v>
      </c>
      <c r="D1167" s="2">
        <v>44926</v>
      </c>
      <c r="E1167" s="3">
        <v>8793101786</v>
      </c>
      <c r="F1167" s="4">
        <v>329.04</v>
      </c>
      <c r="G1167" s="2">
        <v>44966</v>
      </c>
      <c r="H1167" s="1" t="s">
        <v>953</v>
      </c>
      <c r="I1167" s="4">
        <v>329.04</v>
      </c>
      <c r="J1167" s="2">
        <v>44959</v>
      </c>
      <c r="K1167" s="3">
        <f t="shared" si="18"/>
        <v>-7</v>
      </c>
      <c r="L1167" s="4">
        <v>-2303.28</v>
      </c>
    </row>
    <row r="1168" spans="1:12" s="1" customFormat="1" ht="12.75">
      <c r="A1168" s="1" t="s">
        <v>2380</v>
      </c>
      <c r="B1168" s="1" t="s">
        <v>2383</v>
      </c>
      <c r="C1168" s="1" t="s">
        <v>1015</v>
      </c>
      <c r="D1168" s="2">
        <v>44957</v>
      </c>
      <c r="E1168" s="3">
        <v>8962341880</v>
      </c>
      <c r="F1168" s="4">
        <v>329.69</v>
      </c>
      <c r="G1168" s="2">
        <v>44992</v>
      </c>
      <c r="H1168" s="1" t="s">
        <v>953</v>
      </c>
      <c r="I1168" s="4">
        <v>329.69</v>
      </c>
      <c r="J1168" s="2">
        <v>44980</v>
      </c>
      <c r="K1168" s="3">
        <f t="shared" si="18"/>
        <v>-12</v>
      </c>
      <c r="L1168" s="4">
        <v>-3956.28</v>
      </c>
    </row>
    <row r="1169" spans="1:12" s="1" customFormat="1" ht="12.75">
      <c r="A1169" s="1" t="s">
        <v>2384</v>
      </c>
      <c r="B1169" s="1" t="s">
        <v>2385</v>
      </c>
      <c r="C1169" s="1" t="s">
        <v>2386</v>
      </c>
      <c r="D1169" s="2">
        <v>44915</v>
      </c>
      <c r="E1169" s="3">
        <v>8683821873</v>
      </c>
      <c r="F1169" s="4">
        <v>942</v>
      </c>
      <c r="G1169" s="2">
        <v>44948</v>
      </c>
      <c r="H1169" s="1" t="s">
        <v>973</v>
      </c>
      <c r="I1169" s="4">
        <v>942</v>
      </c>
      <c r="J1169" s="2">
        <v>44936</v>
      </c>
      <c r="K1169" s="3">
        <f t="shared" si="18"/>
        <v>-12</v>
      </c>
      <c r="L1169" s="4">
        <v>-11304</v>
      </c>
    </row>
    <row r="1170" spans="1:12" s="1" customFormat="1" ht="12.75">
      <c r="A1170" s="1" t="s">
        <v>2387</v>
      </c>
      <c r="B1170" s="1" t="s">
        <v>2388</v>
      </c>
      <c r="C1170" s="1" t="s">
        <v>912</v>
      </c>
      <c r="D1170" s="2">
        <v>44935</v>
      </c>
      <c r="E1170" s="3">
        <v>8799247297</v>
      </c>
      <c r="F1170" s="4">
        <v>19000</v>
      </c>
      <c r="G1170" s="2">
        <v>44966</v>
      </c>
      <c r="H1170" s="1" t="s">
        <v>953</v>
      </c>
      <c r="I1170" s="4">
        <v>19000</v>
      </c>
      <c r="J1170" s="2">
        <v>44970</v>
      </c>
      <c r="K1170" s="3">
        <f t="shared" si="18"/>
        <v>4</v>
      </c>
      <c r="L1170" s="4">
        <v>76000</v>
      </c>
    </row>
    <row r="1171" spans="1:12" s="1" customFormat="1" ht="12.75">
      <c r="A1171" s="1" t="s">
        <v>2389</v>
      </c>
      <c r="B1171" s="1" t="s">
        <v>2390</v>
      </c>
      <c r="C1171" s="1" t="s">
        <v>2391</v>
      </c>
      <c r="D1171" s="2">
        <v>44960</v>
      </c>
      <c r="E1171" s="3">
        <v>9034755406</v>
      </c>
      <c r="F1171" s="4">
        <v>174881.45</v>
      </c>
      <c r="G1171" s="2">
        <v>45000</v>
      </c>
      <c r="H1171" s="1" t="s">
        <v>867</v>
      </c>
      <c r="I1171" s="4">
        <v>174881.45</v>
      </c>
      <c r="J1171" s="2">
        <v>44999</v>
      </c>
      <c r="K1171" s="3">
        <f t="shared" si="18"/>
        <v>-1</v>
      </c>
      <c r="L1171" s="4">
        <v>-174881.45</v>
      </c>
    </row>
    <row r="1172" spans="1:12" s="1" customFormat="1" ht="12.75">
      <c r="A1172" s="1" t="s">
        <v>2392</v>
      </c>
      <c r="B1172" s="1" t="s">
        <v>2393</v>
      </c>
      <c r="C1172" s="1" t="s">
        <v>2394</v>
      </c>
      <c r="D1172" s="2">
        <v>44984</v>
      </c>
      <c r="E1172" s="3">
        <v>9114328115</v>
      </c>
      <c r="F1172" s="4">
        <v>473.03</v>
      </c>
      <c r="G1172" s="2">
        <v>45014</v>
      </c>
      <c r="H1172" s="1" t="s">
        <v>973</v>
      </c>
      <c r="I1172" s="4">
        <v>473.03</v>
      </c>
      <c r="J1172" s="2">
        <v>45007</v>
      </c>
      <c r="K1172" s="3">
        <f t="shared" si="18"/>
        <v>-7</v>
      </c>
      <c r="L1172" s="4">
        <v>-3311.21</v>
      </c>
    </row>
    <row r="1173" spans="1:12" s="1" customFormat="1" ht="12.75">
      <c r="A1173" s="1" t="s">
        <v>2395</v>
      </c>
      <c r="B1173" s="1" t="s">
        <v>2396</v>
      </c>
      <c r="C1173" s="1" t="s">
        <v>2397</v>
      </c>
      <c r="D1173" s="2">
        <v>44956</v>
      </c>
      <c r="E1173" s="3">
        <v>8927702583</v>
      </c>
      <c r="F1173" s="4">
        <v>633.91</v>
      </c>
      <c r="G1173" s="2">
        <v>44986</v>
      </c>
      <c r="H1173" s="1" t="s">
        <v>1606</v>
      </c>
      <c r="I1173" s="4">
        <v>633.91</v>
      </c>
      <c r="J1173" s="2">
        <v>44972</v>
      </c>
      <c r="K1173" s="3">
        <f t="shared" si="18"/>
        <v>-14</v>
      </c>
      <c r="L1173" s="4">
        <v>-8874.74</v>
      </c>
    </row>
    <row r="1174" spans="1:12" s="1" customFormat="1" ht="12.75">
      <c r="A1174" s="1" t="s">
        <v>2398</v>
      </c>
      <c r="B1174" s="1" t="s">
        <v>2399</v>
      </c>
      <c r="C1174" s="1" t="s">
        <v>1021</v>
      </c>
      <c r="D1174" s="2">
        <v>44944</v>
      </c>
      <c r="E1174" s="3">
        <v>8863002786</v>
      </c>
      <c r="F1174" s="4">
        <v>409.3</v>
      </c>
      <c r="G1174" s="2">
        <v>44975</v>
      </c>
      <c r="H1174" s="1" t="s">
        <v>3</v>
      </c>
      <c r="I1174" s="4">
        <v>409</v>
      </c>
      <c r="J1174" s="2">
        <v>44972</v>
      </c>
      <c r="K1174" s="3">
        <f t="shared" si="18"/>
        <v>-3</v>
      </c>
      <c r="L1174" s="4">
        <v>-1227.9</v>
      </c>
    </row>
    <row r="1175" spans="1:12" s="1" customFormat="1" ht="12.75">
      <c r="A1175" s="1" t="s">
        <v>2398</v>
      </c>
      <c r="B1175" s="1" t="s">
        <v>2400</v>
      </c>
      <c r="C1175" s="1" t="s">
        <v>2401</v>
      </c>
      <c r="D1175" s="2">
        <v>44924</v>
      </c>
      <c r="E1175" s="3">
        <v>8735743384</v>
      </c>
      <c r="F1175" s="4">
        <v>8600</v>
      </c>
      <c r="G1175" s="2">
        <v>44955</v>
      </c>
      <c r="H1175" s="1" t="s">
        <v>851</v>
      </c>
      <c r="I1175" s="4">
        <v>8600</v>
      </c>
      <c r="J1175" s="2">
        <v>44953</v>
      </c>
      <c r="K1175" s="3">
        <f t="shared" si="18"/>
        <v>-2</v>
      </c>
      <c r="L1175" s="4">
        <v>-17200</v>
      </c>
    </row>
    <row r="1176" spans="1:12" s="1" customFormat="1" ht="12.75">
      <c r="A1176" s="1" t="s">
        <v>2402</v>
      </c>
      <c r="B1176" s="1" t="s">
        <v>853</v>
      </c>
      <c r="C1176" s="1" t="s">
        <v>1697</v>
      </c>
      <c r="D1176" s="2">
        <v>44959</v>
      </c>
      <c r="E1176" s="3">
        <v>8972851335</v>
      </c>
      <c r="F1176" s="4">
        <v>245.9</v>
      </c>
      <c r="G1176" s="2">
        <v>44993</v>
      </c>
      <c r="H1176" s="1" t="s">
        <v>973</v>
      </c>
      <c r="I1176" s="4">
        <v>245.9</v>
      </c>
      <c r="J1176" s="2">
        <v>44993</v>
      </c>
      <c r="K1176" s="3">
        <f t="shared" si="18"/>
        <v>0</v>
      </c>
      <c r="L1176" s="4">
        <v>0</v>
      </c>
    </row>
    <row r="1177" spans="1:12" s="1" customFormat="1" ht="12.75">
      <c r="A1177" s="1" t="s">
        <v>2402</v>
      </c>
      <c r="B1177" s="1" t="s">
        <v>853</v>
      </c>
      <c r="C1177" s="1" t="s">
        <v>1682</v>
      </c>
      <c r="D1177" s="2">
        <v>44959</v>
      </c>
      <c r="E1177" s="3">
        <v>8972852486</v>
      </c>
      <c r="F1177" s="4">
        <v>573.77</v>
      </c>
      <c r="G1177" s="2">
        <v>44993</v>
      </c>
      <c r="H1177" s="1" t="s">
        <v>973</v>
      </c>
      <c r="I1177" s="4">
        <v>573.77</v>
      </c>
      <c r="J1177" s="2">
        <v>44993</v>
      </c>
      <c r="K1177" s="3">
        <f t="shared" si="18"/>
        <v>0</v>
      </c>
      <c r="L1177" s="4">
        <v>0</v>
      </c>
    </row>
    <row r="1178" spans="1:12" s="1" customFormat="1" ht="12.75">
      <c r="A1178" s="1" t="s">
        <v>2402</v>
      </c>
      <c r="B1178" s="1" t="s">
        <v>853</v>
      </c>
      <c r="C1178" s="1" t="s">
        <v>2403</v>
      </c>
      <c r="D1178" s="2">
        <v>44926</v>
      </c>
      <c r="E1178" s="3">
        <v>8789587842</v>
      </c>
      <c r="F1178" s="4">
        <v>1204.92</v>
      </c>
      <c r="G1178" s="2">
        <v>44965</v>
      </c>
      <c r="H1178" s="1" t="s">
        <v>851</v>
      </c>
      <c r="I1178" s="4">
        <v>1204.92</v>
      </c>
      <c r="J1178" s="2">
        <v>44958</v>
      </c>
      <c r="K1178" s="3">
        <f t="shared" si="18"/>
        <v>-7</v>
      </c>
      <c r="L1178" s="4">
        <v>-8434.44</v>
      </c>
    </row>
    <row r="1179" spans="1:12" s="1" customFormat="1" ht="12.75">
      <c r="A1179" s="1" t="s">
        <v>2402</v>
      </c>
      <c r="B1179" s="1" t="s">
        <v>853</v>
      </c>
      <c r="C1179" s="1" t="s">
        <v>2404</v>
      </c>
      <c r="D1179" s="2">
        <v>44926</v>
      </c>
      <c r="E1179" s="3">
        <v>8814190419</v>
      </c>
      <c r="F1179" s="4">
        <v>854.96</v>
      </c>
      <c r="G1179" s="2">
        <v>44968</v>
      </c>
      <c r="H1179" s="1" t="s">
        <v>851</v>
      </c>
      <c r="I1179" s="4">
        <v>854.96</v>
      </c>
      <c r="J1179" s="2">
        <v>44963</v>
      </c>
      <c r="K1179" s="3">
        <f t="shared" si="18"/>
        <v>-5</v>
      </c>
      <c r="L1179" s="4">
        <v>-4274.8</v>
      </c>
    </row>
    <row r="1180" spans="1:12" s="1" customFormat="1" ht="12.75">
      <c r="A1180" s="1" t="s">
        <v>2402</v>
      </c>
      <c r="B1180" s="1" t="s">
        <v>853</v>
      </c>
      <c r="C1180" s="1" t="s">
        <v>2405</v>
      </c>
      <c r="D1180" s="2">
        <v>44926</v>
      </c>
      <c r="E1180" s="3">
        <v>8763617005</v>
      </c>
      <c r="F1180" s="4">
        <v>3785.18</v>
      </c>
      <c r="G1180" s="2">
        <v>44959</v>
      </c>
      <c r="H1180" s="1" t="s">
        <v>855</v>
      </c>
      <c r="I1180" s="4">
        <v>3785.18</v>
      </c>
      <c r="J1180" s="2">
        <v>44957</v>
      </c>
      <c r="K1180" s="3">
        <f t="shared" si="18"/>
        <v>-2</v>
      </c>
      <c r="L1180" s="4">
        <v>-7570.36</v>
      </c>
    </row>
    <row r="1181" spans="1:12" s="1" customFormat="1" ht="12.75">
      <c r="A1181" s="1" t="s">
        <v>2402</v>
      </c>
      <c r="B1181" s="1" t="s">
        <v>853</v>
      </c>
      <c r="C1181" s="1" t="s">
        <v>2386</v>
      </c>
      <c r="D1181" s="2">
        <v>44926</v>
      </c>
      <c r="E1181" s="3">
        <v>8763618090</v>
      </c>
      <c r="F1181" s="4">
        <v>2022.75</v>
      </c>
      <c r="G1181" s="2">
        <v>44959</v>
      </c>
      <c r="H1181" s="1" t="s">
        <v>855</v>
      </c>
      <c r="I1181" s="4">
        <v>2022.75</v>
      </c>
      <c r="J1181" s="2">
        <v>44957</v>
      </c>
      <c r="K1181" s="3">
        <f t="shared" si="18"/>
        <v>-2</v>
      </c>
      <c r="L1181" s="4">
        <v>-4045.5</v>
      </c>
    </row>
    <row r="1182" spans="1:12" s="1" customFormat="1" ht="12.75">
      <c r="A1182" s="1" t="s">
        <v>2402</v>
      </c>
      <c r="B1182" s="1" t="s">
        <v>853</v>
      </c>
      <c r="C1182" s="1" t="s">
        <v>2406</v>
      </c>
      <c r="D1182" s="2">
        <v>44895</v>
      </c>
      <c r="E1182" s="3">
        <v>8683365242</v>
      </c>
      <c r="F1182" s="4">
        <v>2213.12</v>
      </c>
      <c r="G1182" s="2">
        <v>44948</v>
      </c>
      <c r="H1182" s="1" t="s">
        <v>13</v>
      </c>
      <c r="I1182" s="4">
        <v>2213.12</v>
      </c>
      <c r="J1182" s="2">
        <v>44942</v>
      </c>
      <c r="K1182" s="3">
        <f t="shared" si="18"/>
        <v>-6</v>
      </c>
      <c r="L1182" s="4">
        <v>-13278.72</v>
      </c>
    </row>
    <row r="1183" spans="1:12" s="1" customFormat="1" ht="12.75">
      <c r="A1183" s="1" t="s">
        <v>2402</v>
      </c>
      <c r="B1183" s="1" t="s">
        <v>853</v>
      </c>
      <c r="C1183" s="1" t="s">
        <v>2407</v>
      </c>
      <c r="D1183" s="2">
        <v>44916</v>
      </c>
      <c r="E1183" s="3">
        <v>8683373684</v>
      </c>
      <c r="F1183" s="4">
        <v>245.9</v>
      </c>
      <c r="G1183" s="2">
        <v>44948</v>
      </c>
      <c r="H1183" s="1" t="s">
        <v>13</v>
      </c>
      <c r="I1183" s="4">
        <v>245.9</v>
      </c>
      <c r="J1183" s="2">
        <v>44980</v>
      </c>
      <c r="K1183" s="3">
        <f t="shared" si="18"/>
        <v>32</v>
      </c>
      <c r="L1183" s="4">
        <v>7868.8</v>
      </c>
    </row>
    <row r="1184" spans="1:12" s="1" customFormat="1" ht="12.75">
      <c r="A1184" s="1" t="s">
        <v>2402</v>
      </c>
      <c r="B1184" s="1" t="s">
        <v>853</v>
      </c>
      <c r="C1184" s="1" t="s">
        <v>2408</v>
      </c>
      <c r="D1184" s="2">
        <v>44957</v>
      </c>
      <c r="E1184" s="3">
        <v>8963153815</v>
      </c>
      <c r="F1184" s="4">
        <v>1068.18</v>
      </c>
      <c r="G1184" s="2">
        <v>44990</v>
      </c>
      <c r="H1184" s="1" t="s">
        <v>13</v>
      </c>
      <c r="I1184" s="4">
        <v>1068.18</v>
      </c>
      <c r="J1184" s="2">
        <v>44984</v>
      </c>
      <c r="K1184" s="3">
        <f t="shared" si="18"/>
        <v>-6</v>
      </c>
      <c r="L1184" s="4">
        <v>-6409.08</v>
      </c>
    </row>
    <row r="1185" spans="1:12" s="1" customFormat="1" ht="12.75">
      <c r="A1185" s="1" t="s">
        <v>2402</v>
      </c>
      <c r="B1185" s="1" t="s">
        <v>853</v>
      </c>
      <c r="C1185" s="1" t="s">
        <v>2409</v>
      </c>
      <c r="D1185" s="2">
        <v>44957</v>
      </c>
      <c r="E1185" s="3">
        <v>8963153729</v>
      </c>
      <c r="F1185" s="4">
        <v>1638.53</v>
      </c>
      <c r="G1185" s="2">
        <v>44990</v>
      </c>
      <c r="H1185" s="1" t="s">
        <v>13</v>
      </c>
      <c r="I1185" s="4">
        <v>1638.53</v>
      </c>
      <c r="J1185" s="2">
        <v>44984</v>
      </c>
      <c r="K1185" s="3">
        <f t="shared" si="18"/>
        <v>-6</v>
      </c>
      <c r="L1185" s="4">
        <v>-9831.18</v>
      </c>
    </row>
    <row r="1186" spans="1:12" s="1" customFormat="1" ht="12.75">
      <c r="A1186" s="1" t="s">
        <v>2402</v>
      </c>
      <c r="B1186" s="1" t="s">
        <v>853</v>
      </c>
      <c r="C1186" s="1" t="s">
        <v>1680</v>
      </c>
      <c r="D1186" s="2">
        <v>44957</v>
      </c>
      <c r="E1186" s="3">
        <v>8963150456</v>
      </c>
      <c r="F1186" s="4">
        <v>5882.6</v>
      </c>
      <c r="G1186" s="2">
        <v>44991</v>
      </c>
      <c r="H1186" s="1" t="s">
        <v>13</v>
      </c>
      <c r="I1186" s="4">
        <v>5882.6</v>
      </c>
      <c r="J1186" s="2">
        <v>44984</v>
      </c>
      <c r="K1186" s="3">
        <f t="shared" si="18"/>
        <v>-7</v>
      </c>
      <c r="L1186" s="4">
        <v>-41178.2</v>
      </c>
    </row>
    <row r="1187" spans="1:12" s="1" customFormat="1" ht="12.75">
      <c r="A1187" s="1" t="s">
        <v>2402</v>
      </c>
      <c r="B1187" s="1" t="s">
        <v>853</v>
      </c>
      <c r="C1187" s="1" t="s">
        <v>1583</v>
      </c>
      <c r="D1187" s="2">
        <v>44985</v>
      </c>
      <c r="E1187" s="3">
        <v>9151210671</v>
      </c>
      <c r="F1187" s="4">
        <v>1101.5</v>
      </c>
      <c r="G1187" s="2">
        <v>45019</v>
      </c>
      <c r="H1187" s="1" t="s">
        <v>13</v>
      </c>
      <c r="I1187" s="4">
        <v>1101.5</v>
      </c>
      <c r="J1187" s="2">
        <v>45014</v>
      </c>
      <c r="K1187" s="3">
        <f t="shared" si="18"/>
        <v>-5</v>
      </c>
      <c r="L1187" s="4">
        <v>-5507.5</v>
      </c>
    </row>
    <row r="1188" spans="1:12" s="1" customFormat="1" ht="12.75">
      <c r="A1188" s="1" t="s">
        <v>2410</v>
      </c>
      <c r="B1188" s="1" t="s">
        <v>2411</v>
      </c>
      <c r="C1188" s="1" t="s">
        <v>2412</v>
      </c>
      <c r="D1188" s="2">
        <v>44909</v>
      </c>
      <c r="E1188" s="3">
        <v>8682092838</v>
      </c>
      <c r="F1188" s="4">
        <v>4098.36</v>
      </c>
      <c r="G1188" s="2">
        <v>44948</v>
      </c>
      <c r="H1188" s="1" t="s">
        <v>903</v>
      </c>
      <c r="I1188" s="4">
        <v>4098.36</v>
      </c>
      <c r="J1188" s="2">
        <v>44942</v>
      </c>
      <c r="K1188" s="3">
        <f t="shared" si="18"/>
        <v>-6</v>
      </c>
      <c r="L1188" s="4">
        <v>-24590.16</v>
      </c>
    </row>
    <row r="1189" spans="1:12" s="1" customFormat="1" ht="12.75">
      <c r="A1189" s="1" t="s">
        <v>2413</v>
      </c>
      <c r="B1189" s="1" t="s">
        <v>2414</v>
      </c>
      <c r="C1189" s="1" t="s">
        <v>2415</v>
      </c>
      <c r="D1189" s="2">
        <v>44957</v>
      </c>
      <c r="E1189" s="3">
        <v>8974457900</v>
      </c>
      <c r="F1189" s="4">
        <v>8030</v>
      </c>
      <c r="G1189" s="2">
        <v>44993</v>
      </c>
      <c r="H1189" s="1" t="s">
        <v>3</v>
      </c>
      <c r="I1189" s="4">
        <v>8030</v>
      </c>
      <c r="J1189" s="2">
        <v>44984</v>
      </c>
      <c r="K1189" s="3">
        <f t="shared" si="18"/>
        <v>-9</v>
      </c>
      <c r="L1189" s="4">
        <v>-72270</v>
      </c>
    </row>
    <row r="1190" spans="1:12" s="1" customFormat="1" ht="12.75">
      <c r="A1190" s="1" t="s">
        <v>2413</v>
      </c>
      <c r="B1190" s="1" t="s">
        <v>889</v>
      </c>
      <c r="C1190" s="1" t="s">
        <v>2416</v>
      </c>
      <c r="D1190" s="2">
        <v>44973</v>
      </c>
      <c r="E1190" s="3">
        <v>9055152967</v>
      </c>
      <c r="F1190" s="4">
        <v>127</v>
      </c>
      <c r="G1190" s="2">
        <v>45004</v>
      </c>
      <c r="H1190" s="1" t="s">
        <v>3</v>
      </c>
      <c r="I1190" s="4">
        <v>127</v>
      </c>
      <c r="J1190" s="2">
        <v>44984</v>
      </c>
      <c r="K1190" s="3">
        <f t="shared" si="18"/>
        <v>-20</v>
      </c>
      <c r="L1190" s="4">
        <v>-2540</v>
      </c>
    </row>
    <row r="1191" spans="1:12" s="1" customFormat="1" ht="12.75">
      <c r="A1191" s="1" t="s">
        <v>2417</v>
      </c>
      <c r="B1191" s="1" t="s">
        <v>2418</v>
      </c>
      <c r="C1191" s="1" t="s">
        <v>2419</v>
      </c>
      <c r="D1191" s="2">
        <v>44925</v>
      </c>
      <c r="E1191" s="3">
        <v>8759020791</v>
      </c>
      <c r="F1191" s="4">
        <v>27650.08</v>
      </c>
      <c r="G1191" s="2">
        <v>44958</v>
      </c>
      <c r="H1191" s="1" t="s">
        <v>22</v>
      </c>
      <c r="I1191" s="4">
        <v>27650.08</v>
      </c>
      <c r="J1191" s="2">
        <v>44956</v>
      </c>
      <c r="K1191" s="3">
        <f t="shared" si="18"/>
        <v>-2</v>
      </c>
      <c r="L1191" s="4">
        <v>-55300.16</v>
      </c>
    </row>
    <row r="1192" spans="1:12" s="1" customFormat="1" ht="12.75">
      <c r="A1192" s="1" t="s">
        <v>2420</v>
      </c>
      <c r="B1192" s="1" t="s">
        <v>2421</v>
      </c>
      <c r="C1192" s="1" t="s">
        <v>1124</v>
      </c>
      <c r="D1192" s="2">
        <v>44960</v>
      </c>
      <c r="E1192" s="3">
        <v>8986588416</v>
      </c>
      <c r="F1192" s="4">
        <v>1105.12</v>
      </c>
      <c r="G1192" s="2">
        <v>44994</v>
      </c>
      <c r="H1192" s="1" t="s">
        <v>1681</v>
      </c>
      <c r="I1192" s="4">
        <v>1105.12</v>
      </c>
      <c r="J1192" s="2">
        <v>44984</v>
      </c>
      <c r="K1192" s="3">
        <f t="shared" si="18"/>
        <v>-10</v>
      </c>
      <c r="L1192" s="4">
        <v>-11051.2</v>
      </c>
    </row>
    <row r="1193" spans="1:12" s="1" customFormat="1" ht="12.75">
      <c r="A1193" s="1" t="s">
        <v>2422</v>
      </c>
      <c r="B1193" s="1" t="s">
        <v>911</v>
      </c>
      <c r="C1193" s="1" t="s">
        <v>2423</v>
      </c>
      <c r="D1193" s="2">
        <v>44925</v>
      </c>
      <c r="E1193" s="3">
        <v>8809657515</v>
      </c>
      <c r="F1193" s="4">
        <v>202</v>
      </c>
      <c r="G1193" s="2">
        <v>44967</v>
      </c>
      <c r="H1193" s="1" t="s">
        <v>9</v>
      </c>
      <c r="I1193" s="4">
        <v>202</v>
      </c>
      <c r="J1193" s="2">
        <v>44959</v>
      </c>
      <c r="K1193" s="3">
        <f t="shared" si="18"/>
        <v>-8</v>
      </c>
      <c r="L1193" s="4">
        <v>-1616</v>
      </c>
    </row>
    <row r="1194" spans="1:12" s="1" customFormat="1" ht="12.75">
      <c r="A1194" s="1" t="s">
        <v>2424</v>
      </c>
      <c r="B1194" s="1" t="s">
        <v>2425</v>
      </c>
      <c r="C1194" s="1" t="s">
        <v>2426</v>
      </c>
      <c r="D1194" s="2">
        <v>44949</v>
      </c>
      <c r="E1194" s="3">
        <v>8994531736</v>
      </c>
      <c r="F1194" s="4">
        <v>2409</v>
      </c>
      <c r="G1194" s="2">
        <v>44995</v>
      </c>
      <c r="H1194" s="1" t="s">
        <v>953</v>
      </c>
      <c r="I1194" s="4">
        <v>2409</v>
      </c>
      <c r="J1194" s="2">
        <v>44985</v>
      </c>
      <c r="K1194" s="3">
        <f t="shared" si="18"/>
        <v>-10</v>
      </c>
      <c r="L1194" s="4">
        <v>-24090</v>
      </c>
    </row>
    <row r="1195" spans="1:12" s="1" customFormat="1" ht="12.75">
      <c r="A1195" s="1" t="s">
        <v>2427</v>
      </c>
      <c r="B1195" s="1" t="s">
        <v>2428</v>
      </c>
      <c r="C1195" s="1" t="s">
        <v>2429</v>
      </c>
      <c r="D1195" s="2">
        <v>44957</v>
      </c>
      <c r="E1195" s="3">
        <v>9082388705</v>
      </c>
      <c r="F1195" s="4">
        <v>75.6</v>
      </c>
      <c r="G1195" s="2">
        <v>45008</v>
      </c>
      <c r="H1195" s="1" t="s">
        <v>973</v>
      </c>
      <c r="I1195" s="4">
        <v>75.6</v>
      </c>
      <c r="J1195" s="2">
        <v>45005</v>
      </c>
      <c r="K1195" s="3">
        <f t="shared" si="18"/>
        <v>-3</v>
      </c>
      <c r="L1195" s="4">
        <v>-226.8</v>
      </c>
    </row>
    <row r="1196" spans="1:12" s="1" customFormat="1" ht="12.75">
      <c r="A1196" s="1" t="s">
        <v>2430</v>
      </c>
      <c r="B1196" s="1" t="s">
        <v>2431</v>
      </c>
      <c r="C1196" s="1" t="s">
        <v>2432</v>
      </c>
      <c r="D1196" s="2">
        <v>44926</v>
      </c>
      <c r="E1196" s="3">
        <v>8792591933</v>
      </c>
      <c r="F1196" s="4">
        <v>13236.87</v>
      </c>
      <c r="G1196" s="2">
        <v>44965</v>
      </c>
      <c r="H1196" s="1" t="s">
        <v>943</v>
      </c>
      <c r="I1196" s="4">
        <v>13236.87</v>
      </c>
      <c r="J1196" s="2">
        <v>44959</v>
      </c>
      <c r="K1196" s="3">
        <f t="shared" si="18"/>
        <v>-6</v>
      </c>
      <c r="L1196" s="4">
        <v>-79421.22</v>
      </c>
    </row>
    <row r="1197" spans="1:12" s="1" customFormat="1" ht="12.75">
      <c r="A1197" s="1" t="s">
        <v>2433</v>
      </c>
      <c r="B1197" s="1" t="s">
        <v>2434</v>
      </c>
      <c r="C1197" s="1" t="s">
        <v>2435</v>
      </c>
      <c r="D1197" s="2">
        <v>44973</v>
      </c>
      <c r="E1197" s="3">
        <v>9055038112</v>
      </c>
      <c r="F1197" s="4">
        <v>12914.03</v>
      </c>
      <c r="G1197" s="2">
        <v>45003</v>
      </c>
      <c r="H1197" s="1" t="s">
        <v>3</v>
      </c>
      <c r="I1197" s="4">
        <v>12914.03</v>
      </c>
      <c r="J1197" s="2">
        <v>45001</v>
      </c>
      <c r="K1197" s="3">
        <f t="shared" si="18"/>
        <v>-2</v>
      </c>
      <c r="L1197" s="4">
        <v>-25828.06</v>
      </c>
    </row>
    <row r="1198" spans="1:12" s="1" customFormat="1" ht="12.75">
      <c r="A1198" s="1" t="s">
        <v>2436</v>
      </c>
      <c r="B1198" s="1" t="s">
        <v>2437</v>
      </c>
      <c r="C1198" s="1" t="s">
        <v>2438</v>
      </c>
      <c r="D1198" s="2">
        <v>44902</v>
      </c>
      <c r="E1198" s="3">
        <v>8591690037</v>
      </c>
      <c r="F1198" s="4">
        <v>530.28</v>
      </c>
      <c r="G1198" s="2">
        <v>44933</v>
      </c>
      <c r="H1198" s="1" t="s">
        <v>1606</v>
      </c>
      <c r="I1198" s="4">
        <v>530.28</v>
      </c>
      <c r="J1198" s="2">
        <v>44928</v>
      </c>
      <c r="K1198" s="3">
        <f t="shared" si="18"/>
        <v>-5</v>
      </c>
      <c r="L1198" s="4">
        <v>-2651.4</v>
      </c>
    </row>
    <row r="1199" spans="1:12" s="1" customFormat="1" ht="12.75">
      <c r="A1199" s="1" t="s">
        <v>2436</v>
      </c>
      <c r="B1199" s="1" t="s">
        <v>2439</v>
      </c>
      <c r="C1199" s="1" t="s">
        <v>2440</v>
      </c>
      <c r="D1199" s="2">
        <v>44944</v>
      </c>
      <c r="E1199" s="3">
        <v>8861708404</v>
      </c>
      <c r="F1199" s="4">
        <v>826.25</v>
      </c>
      <c r="G1199" s="2">
        <v>44974</v>
      </c>
      <c r="H1199" s="1" t="s">
        <v>3</v>
      </c>
      <c r="I1199" s="4">
        <v>826.25</v>
      </c>
      <c r="J1199" s="2">
        <v>44971</v>
      </c>
      <c r="K1199" s="3">
        <f t="shared" si="18"/>
        <v>-3</v>
      </c>
      <c r="L1199" s="4">
        <v>-2478.75</v>
      </c>
    </row>
    <row r="1200" spans="1:12" s="1" customFormat="1" ht="12.75">
      <c r="A1200" s="1" t="s">
        <v>2441</v>
      </c>
      <c r="B1200" s="1" t="s">
        <v>2442</v>
      </c>
      <c r="C1200" s="1" t="s">
        <v>2443</v>
      </c>
      <c r="D1200" s="2">
        <v>44917</v>
      </c>
      <c r="E1200" s="3">
        <v>8699873168</v>
      </c>
      <c r="F1200" s="4">
        <v>990</v>
      </c>
      <c r="G1200" s="2">
        <v>44951</v>
      </c>
      <c r="H1200" s="1" t="s">
        <v>931</v>
      </c>
      <c r="I1200" s="4">
        <v>990</v>
      </c>
      <c r="J1200" s="2">
        <v>44943</v>
      </c>
      <c r="K1200" s="3">
        <f t="shared" si="18"/>
        <v>-8</v>
      </c>
      <c r="L1200" s="4">
        <v>-7920</v>
      </c>
    </row>
    <row r="1201" spans="1:12" s="1" customFormat="1" ht="12.75">
      <c r="A1201" s="1" t="s">
        <v>2444</v>
      </c>
      <c r="B1201" s="1" t="s">
        <v>2445</v>
      </c>
      <c r="C1201" s="1" t="s">
        <v>912</v>
      </c>
      <c r="D1201" s="2">
        <v>44929</v>
      </c>
      <c r="E1201" s="3">
        <v>8766308946</v>
      </c>
      <c r="F1201" s="4">
        <v>249</v>
      </c>
      <c r="G1201" s="2">
        <v>44959</v>
      </c>
      <c r="H1201" s="1" t="s">
        <v>953</v>
      </c>
      <c r="I1201" s="4">
        <v>249</v>
      </c>
      <c r="J1201" s="2">
        <v>44956</v>
      </c>
      <c r="K1201" s="3">
        <f t="shared" si="18"/>
        <v>-3</v>
      </c>
      <c r="L1201" s="4">
        <v>-747</v>
      </c>
    </row>
    <row r="1202" spans="1:12" s="1" customFormat="1" ht="12.75">
      <c r="A1202" s="1" t="s">
        <v>2446</v>
      </c>
      <c r="B1202" s="1" t="s">
        <v>2447</v>
      </c>
      <c r="C1202" s="1" t="s">
        <v>2448</v>
      </c>
      <c r="D1202" s="2">
        <v>44908</v>
      </c>
      <c r="E1202" s="3">
        <v>8622070543</v>
      </c>
      <c r="F1202" s="4">
        <v>69.67</v>
      </c>
      <c r="G1202" s="2">
        <v>44940</v>
      </c>
      <c r="H1202" s="1" t="s">
        <v>973</v>
      </c>
      <c r="I1202" s="4">
        <v>69.67</v>
      </c>
      <c r="J1202" s="2">
        <v>44958</v>
      </c>
      <c r="K1202" s="3">
        <f t="shared" si="18"/>
        <v>18</v>
      </c>
      <c r="L1202" s="4">
        <v>1254.06</v>
      </c>
    </row>
    <row r="1203" spans="1:12" s="1" customFormat="1" ht="12.75">
      <c r="A1203" s="1" t="s">
        <v>2446</v>
      </c>
      <c r="B1203" s="1" t="s">
        <v>2449</v>
      </c>
      <c r="C1203" s="1" t="s">
        <v>2450</v>
      </c>
      <c r="D1203" s="2">
        <v>44937</v>
      </c>
      <c r="E1203" s="3">
        <v>8813965795</v>
      </c>
      <c r="F1203" s="4">
        <v>160</v>
      </c>
      <c r="G1203" s="2">
        <v>44968</v>
      </c>
      <c r="H1203" s="1" t="s">
        <v>973</v>
      </c>
      <c r="I1203" s="4">
        <v>160</v>
      </c>
      <c r="J1203" s="2">
        <v>44966</v>
      </c>
      <c r="K1203" s="3">
        <f t="shared" si="18"/>
        <v>-2</v>
      </c>
      <c r="L1203" s="4">
        <v>-320</v>
      </c>
    </row>
    <row r="1204" spans="1:12" s="1" customFormat="1" ht="12.75">
      <c r="A1204" s="1" t="s">
        <v>2446</v>
      </c>
      <c r="B1204" s="1" t="s">
        <v>2451</v>
      </c>
      <c r="C1204" s="1" t="s">
        <v>2452</v>
      </c>
      <c r="D1204" s="2">
        <v>44957</v>
      </c>
      <c r="E1204" s="3">
        <v>8933717903</v>
      </c>
      <c r="F1204" s="4">
        <v>145</v>
      </c>
      <c r="G1204" s="2">
        <v>44988</v>
      </c>
      <c r="H1204" s="1" t="s">
        <v>973</v>
      </c>
      <c r="I1204" s="4">
        <v>145</v>
      </c>
      <c r="J1204" s="2">
        <v>44995</v>
      </c>
      <c r="K1204" s="3">
        <f t="shared" si="18"/>
        <v>7</v>
      </c>
      <c r="L1204" s="4">
        <v>1015</v>
      </c>
    </row>
    <row r="1205" spans="1:12" s="1" customFormat="1" ht="12.75">
      <c r="A1205" s="1" t="s">
        <v>2446</v>
      </c>
      <c r="B1205" s="1" t="s">
        <v>2453</v>
      </c>
      <c r="C1205" s="1" t="s">
        <v>1287</v>
      </c>
      <c r="D1205" s="2">
        <v>44985</v>
      </c>
      <c r="E1205" s="3">
        <v>9123898716</v>
      </c>
      <c r="F1205" s="4">
        <v>255</v>
      </c>
      <c r="G1205" s="2">
        <v>45015</v>
      </c>
      <c r="H1205" s="1" t="s">
        <v>973</v>
      </c>
      <c r="I1205" s="4">
        <v>255</v>
      </c>
      <c r="J1205" s="2">
        <v>45012</v>
      </c>
      <c r="K1205" s="3">
        <f t="shared" si="18"/>
        <v>-3</v>
      </c>
      <c r="L1205" s="4">
        <v>-765</v>
      </c>
    </row>
    <row r="1206" spans="1:12" s="1" customFormat="1" ht="12.75">
      <c r="A1206" s="1" t="s">
        <v>2454</v>
      </c>
      <c r="B1206" s="1" t="s">
        <v>2455</v>
      </c>
      <c r="C1206" s="1" t="s">
        <v>912</v>
      </c>
      <c r="D1206" s="2">
        <v>44959</v>
      </c>
      <c r="E1206" s="3">
        <v>8952184292</v>
      </c>
      <c r="F1206" s="4">
        <v>6090.24</v>
      </c>
      <c r="G1206" s="2">
        <v>44990</v>
      </c>
      <c r="H1206" s="1" t="s">
        <v>943</v>
      </c>
      <c r="I1206" s="4">
        <v>6090.24</v>
      </c>
      <c r="J1206" s="2">
        <v>44992</v>
      </c>
      <c r="K1206" s="3">
        <f t="shared" si="18"/>
        <v>2</v>
      </c>
      <c r="L1206" s="4">
        <v>12180.48</v>
      </c>
    </row>
    <row r="1207" spans="1:12" s="1" customFormat="1" ht="12.75">
      <c r="A1207" s="1" t="s">
        <v>2456</v>
      </c>
      <c r="B1207" s="1" t="s">
        <v>2457</v>
      </c>
      <c r="C1207" s="1" t="s">
        <v>2458</v>
      </c>
      <c r="D1207" s="2">
        <v>44917</v>
      </c>
      <c r="E1207" s="3">
        <v>8712643163</v>
      </c>
      <c r="F1207" s="4">
        <v>46.16</v>
      </c>
      <c r="G1207" s="2">
        <v>44951</v>
      </c>
      <c r="H1207" s="1" t="s">
        <v>953</v>
      </c>
      <c r="I1207" s="4">
        <v>46.16</v>
      </c>
      <c r="J1207" s="2">
        <v>44939</v>
      </c>
      <c r="K1207" s="3">
        <f t="shared" si="18"/>
        <v>-12</v>
      </c>
      <c r="L1207" s="4">
        <v>-553.92</v>
      </c>
    </row>
    <row r="1208" spans="1:12" s="1" customFormat="1" ht="12.75">
      <c r="A1208" s="1" t="s">
        <v>2459</v>
      </c>
      <c r="B1208" s="1" t="s">
        <v>2460</v>
      </c>
      <c r="C1208" s="1" t="s">
        <v>2461</v>
      </c>
      <c r="D1208" s="2">
        <v>44924</v>
      </c>
      <c r="E1208" s="3">
        <v>8745532535</v>
      </c>
      <c r="F1208" s="4">
        <v>1500</v>
      </c>
      <c r="G1208" s="2">
        <v>44955</v>
      </c>
      <c r="H1208" s="1" t="s">
        <v>2462</v>
      </c>
      <c r="I1208" s="4">
        <v>1500</v>
      </c>
      <c r="J1208" s="2">
        <v>44994</v>
      </c>
      <c r="K1208" s="3">
        <f t="shared" si="18"/>
        <v>39</v>
      </c>
      <c r="L1208" s="4">
        <v>58500</v>
      </c>
    </row>
    <row r="1209" spans="1:12" s="1" customFormat="1" ht="12.75">
      <c r="A1209" s="1" t="s">
        <v>2459</v>
      </c>
      <c r="B1209" s="1" t="s">
        <v>2463</v>
      </c>
      <c r="C1209" s="1" t="s">
        <v>2464</v>
      </c>
      <c r="D1209" s="2">
        <v>44936</v>
      </c>
      <c r="E1209" s="3">
        <v>8826725224</v>
      </c>
      <c r="F1209" s="4">
        <v>259.4</v>
      </c>
      <c r="G1209" s="2">
        <v>44969</v>
      </c>
      <c r="H1209" s="1" t="s">
        <v>2462</v>
      </c>
      <c r="I1209" s="4">
        <v>259.4</v>
      </c>
      <c r="J1209" s="2">
        <v>44994</v>
      </c>
      <c r="K1209" s="3">
        <f t="shared" si="18"/>
        <v>25</v>
      </c>
      <c r="L1209" s="4">
        <v>6485</v>
      </c>
    </row>
    <row r="1210" spans="1:12" s="1" customFormat="1" ht="12.75">
      <c r="A1210" s="1" t="s">
        <v>2459</v>
      </c>
      <c r="B1210" s="1" t="s">
        <v>2460</v>
      </c>
      <c r="C1210" s="1" t="s">
        <v>2465</v>
      </c>
      <c r="D1210" s="2">
        <v>44918</v>
      </c>
      <c r="E1210" s="3">
        <v>8708579515</v>
      </c>
      <c r="F1210" s="4">
        <v>200</v>
      </c>
      <c r="G1210" s="2">
        <v>44948</v>
      </c>
      <c r="H1210" s="1" t="s">
        <v>28</v>
      </c>
      <c r="I1210" s="4">
        <v>200</v>
      </c>
      <c r="J1210" s="2">
        <v>44942</v>
      </c>
      <c r="K1210" s="3">
        <f t="shared" si="18"/>
        <v>-6</v>
      </c>
      <c r="L1210" s="4">
        <v>-1200</v>
      </c>
    </row>
    <row r="1211" spans="1:12" s="1" customFormat="1" ht="12.75">
      <c r="A1211" s="1" t="s">
        <v>2459</v>
      </c>
      <c r="B1211" s="1" t="s">
        <v>2466</v>
      </c>
      <c r="C1211" s="1" t="s">
        <v>2467</v>
      </c>
      <c r="D1211" s="2">
        <v>44943</v>
      </c>
      <c r="E1211" s="3">
        <v>8852878535</v>
      </c>
      <c r="F1211" s="4">
        <v>236</v>
      </c>
      <c r="G1211" s="2">
        <v>44974</v>
      </c>
      <c r="H1211" s="1" t="s">
        <v>28</v>
      </c>
      <c r="I1211" s="4">
        <v>236</v>
      </c>
      <c r="J1211" s="2">
        <v>44970</v>
      </c>
      <c r="K1211" s="3">
        <f t="shared" si="18"/>
        <v>-4</v>
      </c>
      <c r="L1211" s="4">
        <v>-944</v>
      </c>
    </row>
    <row r="1212" spans="1:12" s="1" customFormat="1" ht="12.75">
      <c r="A1212" s="1" t="s">
        <v>2459</v>
      </c>
      <c r="B1212" s="1" t="s">
        <v>2468</v>
      </c>
      <c r="C1212" s="1" t="s">
        <v>2469</v>
      </c>
      <c r="D1212" s="2">
        <v>44943</v>
      </c>
      <c r="E1212" s="3">
        <v>8852878553</v>
      </c>
      <c r="F1212" s="4">
        <v>219</v>
      </c>
      <c r="G1212" s="2">
        <v>44974</v>
      </c>
      <c r="H1212" s="1" t="s">
        <v>28</v>
      </c>
      <c r="I1212" s="4">
        <v>219</v>
      </c>
      <c r="J1212" s="2">
        <v>44970</v>
      </c>
      <c r="K1212" s="3">
        <f t="shared" si="18"/>
        <v>-4</v>
      </c>
      <c r="L1212" s="4">
        <v>-876</v>
      </c>
    </row>
    <row r="1213" spans="1:12" s="1" customFormat="1" ht="12.75">
      <c r="A1213" s="1" t="s">
        <v>2459</v>
      </c>
      <c r="B1213" s="1" t="s">
        <v>2470</v>
      </c>
      <c r="C1213" s="1" t="s">
        <v>2471</v>
      </c>
      <c r="D1213" s="2">
        <v>44943</v>
      </c>
      <c r="E1213" s="3">
        <v>8852851694</v>
      </c>
      <c r="F1213" s="4">
        <v>295</v>
      </c>
      <c r="G1213" s="2">
        <v>44974</v>
      </c>
      <c r="H1213" s="1" t="s">
        <v>28</v>
      </c>
      <c r="I1213" s="4">
        <v>295</v>
      </c>
      <c r="J1213" s="2">
        <v>44970</v>
      </c>
      <c r="K1213" s="3">
        <f t="shared" si="18"/>
        <v>-4</v>
      </c>
      <c r="L1213" s="4">
        <v>-1180</v>
      </c>
    </row>
    <row r="1214" spans="1:12" s="1" customFormat="1" ht="12.75">
      <c r="A1214" s="1" t="s">
        <v>2459</v>
      </c>
      <c r="B1214" s="1" t="s">
        <v>2460</v>
      </c>
      <c r="C1214" s="1" t="s">
        <v>2472</v>
      </c>
      <c r="D1214" s="2">
        <v>44926</v>
      </c>
      <c r="E1214" s="3">
        <v>8808713838</v>
      </c>
      <c r="F1214" s="4">
        <v>455</v>
      </c>
      <c r="G1214" s="2">
        <v>44967</v>
      </c>
      <c r="H1214" s="1" t="s">
        <v>3</v>
      </c>
      <c r="I1214" s="4">
        <v>455</v>
      </c>
      <c r="J1214" s="2">
        <v>44963</v>
      </c>
      <c r="K1214" s="3">
        <f t="shared" si="18"/>
        <v>-4</v>
      </c>
      <c r="L1214" s="4">
        <v>-1820</v>
      </c>
    </row>
    <row r="1215" spans="1:12" s="1" customFormat="1" ht="12.75">
      <c r="A1215" s="1" t="s">
        <v>2459</v>
      </c>
      <c r="B1215" s="1" t="s">
        <v>2460</v>
      </c>
      <c r="C1215" s="1" t="s">
        <v>2473</v>
      </c>
      <c r="D1215" s="2">
        <v>44957</v>
      </c>
      <c r="E1215" s="3">
        <v>9002422214</v>
      </c>
      <c r="F1215" s="4">
        <v>1700</v>
      </c>
      <c r="G1215" s="2">
        <v>44996</v>
      </c>
      <c r="H1215" s="1" t="s">
        <v>3</v>
      </c>
      <c r="I1215" s="4">
        <v>1700</v>
      </c>
      <c r="J1215" s="2">
        <v>44993</v>
      </c>
      <c r="K1215" s="3">
        <f t="shared" si="18"/>
        <v>-3</v>
      </c>
      <c r="L1215" s="4">
        <v>-5100</v>
      </c>
    </row>
    <row r="1216" spans="1:12" s="1" customFormat="1" ht="12.75">
      <c r="A1216" s="1" t="s">
        <v>2459</v>
      </c>
      <c r="B1216" s="1" t="s">
        <v>2460</v>
      </c>
      <c r="C1216" s="1" t="s">
        <v>2474</v>
      </c>
      <c r="D1216" s="2">
        <v>44957</v>
      </c>
      <c r="E1216" s="3">
        <v>9002422256</v>
      </c>
      <c r="F1216" s="4">
        <v>4200</v>
      </c>
      <c r="G1216" s="2">
        <v>44998</v>
      </c>
      <c r="H1216" s="1" t="s">
        <v>3</v>
      </c>
      <c r="I1216" s="4">
        <v>4200</v>
      </c>
      <c r="J1216" s="2">
        <v>44988</v>
      </c>
      <c r="K1216" s="3">
        <f t="shared" si="18"/>
        <v>-10</v>
      </c>
      <c r="L1216" s="4">
        <v>-42000</v>
      </c>
    </row>
    <row r="1217" spans="1:12" s="1" customFormat="1" ht="12.75">
      <c r="A1217" s="1" t="s">
        <v>2459</v>
      </c>
      <c r="B1217" s="1" t="s">
        <v>2460</v>
      </c>
      <c r="C1217" s="1" t="s">
        <v>2475</v>
      </c>
      <c r="D1217" s="2">
        <v>44957</v>
      </c>
      <c r="E1217" s="3">
        <v>9002420176</v>
      </c>
      <c r="F1217" s="4">
        <v>495</v>
      </c>
      <c r="G1217" s="2">
        <v>44998</v>
      </c>
      <c r="H1217" s="1" t="s">
        <v>3</v>
      </c>
      <c r="I1217" s="4">
        <v>495</v>
      </c>
      <c r="J1217" s="2">
        <v>44991</v>
      </c>
      <c r="K1217" s="3">
        <f t="shared" si="18"/>
        <v>-7</v>
      </c>
      <c r="L1217" s="4">
        <v>-3465</v>
      </c>
    </row>
    <row r="1218" spans="1:12" s="1" customFormat="1" ht="12.75">
      <c r="A1218" s="1" t="s">
        <v>2459</v>
      </c>
      <c r="B1218" s="1" t="s">
        <v>853</v>
      </c>
      <c r="C1218" s="1" t="s">
        <v>2476</v>
      </c>
      <c r="D1218" s="2">
        <v>44895</v>
      </c>
      <c r="E1218" s="3">
        <v>8587596155</v>
      </c>
      <c r="F1218" s="4">
        <v>190</v>
      </c>
      <c r="G1218" s="2">
        <v>44934</v>
      </c>
      <c r="H1218" s="1" t="s">
        <v>9</v>
      </c>
      <c r="I1218" s="4">
        <v>190</v>
      </c>
      <c r="J1218" s="2">
        <v>44936</v>
      </c>
      <c r="K1218" s="3">
        <f aca="true" t="shared" si="19" ref="K1218:K1281">+J1218-G1218</f>
        <v>2</v>
      </c>
      <c r="L1218" s="4">
        <v>380</v>
      </c>
    </row>
    <row r="1219" spans="1:12" s="1" customFormat="1" ht="12.75">
      <c r="A1219" s="1" t="s">
        <v>2459</v>
      </c>
      <c r="B1219" s="1" t="s">
        <v>853</v>
      </c>
      <c r="C1219" s="1" t="s">
        <v>2477</v>
      </c>
      <c r="D1219" s="2">
        <v>44895</v>
      </c>
      <c r="E1219" s="3">
        <v>8598914581</v>
      </c>
      <c r="F1219" s="4">
        <v>260</v>
      </c>
      <c r="G1219" s="2">
        <v>44935</v>
      </c>
      <c r="H1219" s="1" t="s">
        <v>9</v>
      </c>
      <c r="I1219" s="4">
        <v>260</v>
      </c>
      <c r="J1219" s="2">
        <v>44929</v>
      </c>
      <c r="K1219" s="3">
        <f t="shared" si="19"/>
        <v>-6</v>
      </c>
      <c r="L1219" s="4">
        <v>-1560</v>
      </c>
    </row>
    <row r="1220" spans="1:12" s="1" customFormat="1" ht="12.75">
      <c r="A1220" s="1" t="s">
        <v>2459</v>
      </c>
      <c r="B1220" s="1" t="s">
        <v>853</v>
      </c>
      <c r="C1220" s="1" t="s">
        <v>2478</v>
      </c>
      <c r="D1220" s="2">
        <v>44926</v>
      </c>
      <c r="E1220" s="3">
        <v>8807145316</v>
      </c>
      <c r="F1220" s="4">
        <v>390</v>
      </c>
      <c r="G1220" s="2">
        <v>44967</v>
      </c>
      <c r="H1220" s="1" t="s">
        <v>9</v>
      </c>
      <c r="I1220" s="4">
        <v>390</v>
      </c>
      <c r="J1220" s="2">
        <v>44963</v>
      </c>
      <c r="K1220" s="3">
        <f t="shared" si="19"/>
        <v>-4</v>
      </c>
      <c r="L1220" s="4">
        <v>-1560</v>
      </c>
    </row>
    <row r="1221" spans="1:12" s="1" customFormat="1" ht="12.75">
      <c r="A1221" s="1" t="s">
        <v>2459</v>
      </c>
      <c r="B1221" s="1" t="s">
        <v>853</v>
      </c>
      <c r="C1221" s="1" t="s">
        <v>2479</v>
      </c>
      <c r="D1221" s="2">
        <v>44926</v>
      </c>
      <c r="E1221" s="3">
        <v>8808713245</v>
      </c>
      <c r="F1221" s="4">
        <v>600</v>
      </c>
      <c r="G1221" s="2">
        <v>44968</v>
      </c>
      <c r="H1221" s="1" t="s">
        <v>9</v>
      </c>
      <c r="I1221" s="4">
        <v>600</v>
      </c>
      <c r="J1221" s="2">
        <v>44963</v>
      </c>
      <c r="K1221" s="3">
        <f t="shared" si="19"/>
        <v>-5</v>
      </c>
      <c r="L1221" s="4">
        <v>-3000</v>
      </c>
    </row>
    <row r="1222" spans="1:12" s="1" customFormat="1" ht="12.75">
      <c r="A1222" s="1" t="s">
        <v>2459</v>
      </c>
      <c r="B1222" s="1" t="s">
        <v>2460</v>
      </c>
      <c r="C1222" s="1" t="s">
        <v>2480</v>
      </c>
      <c r="D1222" s="2">
        <v>44957</v>
      </c>
      <c r="E1222" s="3">
        <v>9038104003</v>
      </c>
      <c r="F1222" s="4">
        <v>7065</v>
      </c>
      <c r="G1222" s="2">
        <v>45001</v>
      </c>
      <c r="H1222" s="1" t="s">
        <v>9</v>
      </c>
      <c r="I1222" s="4">
        <v>7065</v>
      </c>
      <c r="J1222" s="2">
        <v>44993</v>
      </c>
      <c r="K1222" s="3">
        <f t="shared" si="19"/>
        <v>-8</v>
      </c>
      <c r="L1222" s="4">
        <v>-56520</v>
      </c>
    </row>
    <row r="1223" spans="1:12" s="1" customFormat="1" ht="12.75">
      <c r="A1223" s="1" t="s">
        <v>2459</v>
      </c>
      <c r="B1223" s="1" t="s">
        <v>2460</v>
      </c>
      <c r="C1223" s="1" t="s">
        <v>2481</v>
      </c>
      <c r="D1223" s="2">
        <v>44985</v>
      </c>
      <c r="E1223" s="3">
        <v>9138085354</v>
      </c>
      <c r="F1223" s="4">
        <v>670</v>
      </c>
      <c r="G1223" s="2">
        <v>45017</v>
      </c>
      <c r="H1223" s="1" t="s">
        <v>18</v>
      </c>
      <c r="I1223" s="4">
        <v>670</v>
      </c>
      <c r="J1223" s="2">
        <v>45013</v>
      </c>
      <c r="K1223" s="3">
        <f t="shared" si="19"/>
        <v>-4</v>
      </c>
      <c r="L1223" s="4">
        <v>-2680</v>
      </c>
    </row>
    <row r="1224" spans="1:12" s="1" customFormat="1" ht="12.75">
      <c r="A1224" s="1" t="s">
        <v>2459</v>
      </c>
      <c r="B1224" s="1" t="s">
        <v>2460</v>
      </c>
      <c r="C1224" s="1" t="s">
        <v>2482</v>
      </c>
      <c r="D1224" s="2">
        <v>44981</v>
      </c>
      <c r="E1224" s="3">
        <v>9104194200</v>
      </c>
      <c r="F1224" s="4">
        <v>1178</v>
      </c>
      <c r="G1224" s="2">
        <v>45011</v>
      </c>
      <c r="H1224" s="1" t="s">
        <v>13</v>
      </c>
      <c r="I1224" s="4">
        <v>1178</v>
      </c>
      <c r="J1224" s="2">
        <v>45005</v>
      </c>
      <c r="K1224" s="3">
        <f t="shared" si="19"/>
        <v>-6</v>
      </c>
      <c r="L1224" s="4">
        <v>-7068</v>
      </c>
    </row>
    <row r="1225" spans="1:12" s="1" customFormat="1" ht="12.75">
      <c r="A1225" s="1" t="s">
        <v>2459</v>
      </c>
      <c r="B1225" s="1" t="s">
        <v>2460</v>
      </c>
      <c r="C1225" s="1" t="s">
        <v>2483</v>
      </c>
      <c r="D1225" s="2">
        <v>44949</v>
      </c>
      <c r="E1225" s="3">
        <v>8892329896</v>
      </c>
      <c r="F1225" s="4">
        <v>117.3</v>
      </c>
      <c r="G1225" s="2">
        <v>44980</v>
      </c>
      <c r="H1225" s="1" t="s">
        <v>863</v>
      </c>
      <c r="I1225" s="4">
        <v>117.3</v>
      </c>
      <c r="J1225" s="2">
        <v>44971</v>
      </c>
      <c r="K1225" s="3">
        <f t="shared" si="19"/>
        <v>-9</v>
      </c>
      <c r="L1225" s="4">
        <v>-1055.7</v>
      </c>
    </row>
    <row r="1226" spans="1:12" s="1" customFormat="1" ht="12.75">
      <c r="A1226" s="1" t="s">
        <v>2459</v>
      </c>
      <c r="B1226" s="1" t="s">
        <v>2460</v>
      </c>
      <c r="C1226" s="1" t="s">
        <v>2484</v>
      </c>
      <c r="D1226" s="2">
        <v>44957</v>
      </c>
      <c r="E1226" s="3">
        <v>8947921916</v>
      </c>
      <c r="F1226" s="4">
        <v>139.42</v>
      </c>
      <c r="G1226" s="2">
        <v>44988</v>
      </c>
      <c r="H1226" s="1" t="s">
        <v>863</v>
      </c>
      <c r="I1226" s="4">
        <v>139.42</v>
      </c>
      <c r="J1226" s="2">
        <v>44972</v>
      </c>
      <c r="K1226" s="3">
        <f t="shared" si="19"/>
        <v>-16</v>
      </c>
      <c r="L1226" s="4">
        <v>-2230.72</v>
      </c>
    </row>
    <row r="1227" spans="1:12" s="1" customFormat="1" ht="12.75">
      <c r="A1227" s="1" t="s">
        <v>2485</v>
      </c>
      <c r="B1227" s="1" t="s">
        <v>2486</v>
      </c>
      <c r="C1227" s="1" t="s">
        <v>2487</v>
      </c>
      <c r="D1227" s="2">
        <v>44957</v>
      </c>
      <c r="E1227" s="3">
        <v>8960355724</v>
      </c>
      <c r="F1227" s="4">
        <v>151.64</v>
      </c>
      <c r="G1227" s="2">
        <v>44990</v>
      </c>
      <c r="H1227" s="1" t="s">
        <v>953</v>
      </c>
      <c r="I1227" s="4">
        <v>151.64</v>
      </c>
      <c r="J1227" s="2">
        <v>44980</v>
      </c>
      <c r="K1227" s="3">
        <f t="shared" si="19"/>
        <v>-10</v>
      </c>
      <c r="L1227" s="4">
        <v>-1516.4</v>
      </c>
    </row>
    <row r="1228" spans="1:12" s="1" customFormat="1" ht="12.75">
      <c r="A1228" s="1" t="s">
        <v>2488</v>
      </c>
      <c r="B1228" s="1" t="s">
        <v>2489</v>
      </c>
      <c r="C1228" s="1" t="s">
        <v>1609</v>
      </c>
      <c r="D1228" s="2">
        <v>44930</v>
      </c>
      <c r="E1228" s="3">
        <v>8775749201</v>
      </c>
      <c r="F1228" s="4">
        <v>4727.54</v>
      </c>
      <c r="G1228" s="2">
        <v>44961</v>
      </c>
      <c r="H1228" s="1" t="s">
        <v>931</v>
      </c>
      <c r="I1228" s="4">
        <v>4727.54</v>
      </c>
      <c r="J1228" s="2">
        <v>44957</v>
      </c>
      <c r="K1228" s="3">
        <f t="shared" si="19"/>
        <v>-4</v>
      </c>
      <c r="L1228" s="4">
        <v>-18910.16</v>
      </c>
    </row>
    <row r="1229" spans="1:12" s="1" customFormat="1" ht="12.75">
      <c r="A1229" s="1" t="s">
        <v>2488</v>
      </c>
      <c r="B1229" s="1" t="s">
        <v>2490</v>
      </c>
      <c r="C1229" s="1" t="s">
        <v>2491</v>
      </c>
      <c r="D1229" s="2">
        <v>44930</v>
      </c>
      <c r="E1229" s="3">
        <v>8775747347</v>
      </c>
      <c r="F1229" s="4">
        <v>9922</v>
      </c>
      <c r="G1229" s="2">
        <v>44961</v>
      </c>
      <c r="H1229" s="1" t="s">
        <v>931</v>
      </c>
      <c r="I1229" s="4">
        <v>9922</v>
      </c>
      <c r="J1229" s="2">
        <v>44957</v>
      </c>
      <c r="K1229" s="3">
        <f t="shared" si="19"/>
        <v>-4</v>
      </c>
      <c r="L1229" s="4">
        <v>-39688</v>
      </c>
    </row>
    <row r="1230" spans="1:12" s="1" customFormat="1" ht="12.75">
      <c r="A1230" s="1" t="s">
        <v>2492</v>
      </c>
      <c r="B1230" s="1" t="s">
        <v>1585</v>
      </c>
      <c r="C1230" s="1" t="s">
        <v>2493</v>
      </c>
      <c r="D1230" s="2">
        <v>44922</v>
      </c>
      <c r="E1230" s="3">
        <v>8742952382</v>
      </c>
      <c r="F1230" s="4">
        <v>1800</v>
      </c>
      <c r="G1230" s="2">
        <v>44955</v>
      </c>
      <c r="H1230" s="1" t="s">
        <v>973</v>
      </c>
      <c r="I1230" s="4">
        <v>1800</v>
      </c>
      <c r="J1230" s="2">
        <v>44956</v>
      </c>
      <c r="K1230" s="3">
        <f t="shared" si="19"/>
        <v>1</v>
      </c>
      <c r="L1230" s="4">
        <v>1800</v>
      </c>
    </row>
    <row r="1231" spans="1:12" s="1" customFormat="1" ht="12.75">
      <c r="A1231" s="1" t="s">
        <v>2492</v>
      </c>
      <c r="B1231" s="1" t="s">
        <v>2494</v>
      </c>
      <c r="C1231" s="1" t="s">
        <v>2495</v>
      </c>
      <c r="D1231" s="2">
        <v>44958</v>
      </c>
      <c r="E1231" s="3">
        <v>8956556066</v>
      </c>
      <c r="F1231" s="4">
        <v>900</v>
      </c>
      <c r="G1231" s="2">
        <v>44991</v>
      </c>
      <c r="H1231" s="1" t="s">
        <v>973</v>
      </c>
      <c r="I1231" s="4">
        <v>900</v>
      </c>
      <c r="J1231" s="2">
        <v>44994</v>
      </c>
      <c r="K1231" s="3">
        <f t="shared" si="19"/>
        <v>3</v>
      </c>
      <c r="L1231" s="4">
        <v>2700</v>
      </c>
    </row>
    <row r="1232" spans="1:12" s="1" customFormat="1" ht="12.75">
      <c r="A1232" s="1" t="s">
        <v>2492</v>
      </c>
      <c r="B1232" s="1" t="s">
        <v>2494</v>
      </c>
      <c r="C1232" s="1" t="s">
        <v>986</v>
      </c>
      <c r="D1232" s="2">
        <v>44985</v>
      </c>
      <c r="E1232" s="3">
        <v>9136601747</v>
      </c>
      <c r="F1232" s="4">
        <v>900</v>
      </c>
      <c r="G1232" s="2">
        <v>45017</v>
      </c>
      <c r="H1232" s="1" t="s">
        <v>973</v>
      </c>
      <c r="I1232" s="4">
        <v>900</v>
      </c>
      <c r="J1232" s="2">
        <v>45013</v>
      </c>
      <c r="K1232" s="3">
        <f t="shared" si="19"/>
        <v>-4</v>
      </c>
      <c r="L1232" s="4">
        <v>-3600</v>
      </c>
    </row>
    <row r="1233" spans="1:12" s="1" customFormat="1" ht="12.75">
      <c r="A1233" s="1" t="s">
        <v>2496</v>
      </c>
      <c r="B1233" s="1" t="s">
        <v>2497</v>
      </c>
      <c r="C1233" s="1" t="s">
        <v>1697</v>
      </c>
      <c r="D1233" s="2">
        <v>44914</v>
      </c>
      <c r="E1233" s="3">
        <v>8665314767</v>
      </c>
      <c r="F1233" s="4">
        <v>749.76</v>
      </c>
      <c r="G1233" s="2">
        <v>44945</v>
      </c>
      <c r="H1233" s="1" t="s">
        <v>863</v>
      </c>
      <c r="I1233" s="4">
        <v>749.76</v>
      </c>
      <c r="J1233" s="2">
        <v>44946</v>
      </c>
      <c r="K1233" s="3">
        <f t="shared" si="19"/>
        <v>1</v>
      </c>
      <c r="L1233" s="4">
        <v>749.76</v>
      </c>
    </row>
    <row r="1234" spans="1:12" s="1" customFormat="1" ht="12.75">
      <c r="A1234" s="1" t="s">
        <v>2498</v>
      </c>
      <c r="B1234" s="1" t="s">
        <v>2499</v>
      </c>
      <c r="C1234" s="1" t="s">
        <v>2500</v>
      </c>
      <c r="D1234" s="2">
        <v>44896</v>
      </c>
      <c r="E1234" s="3">
        <v>8756005978</v>
      </c>
      <c r="F1234" s="4">
        <v>5050.2</v>
      </c>
      <c r="G1234" s="2">
        <v>44957</v>
      </c>
      <c r="H1234" s="1" t="s">
        <v>903</v>
      </c>
      <c r="I1234" s="4">
        <v>5050.2</v>
      </c>
      <c r="J1234" s="2">
        <v>44957</v>
      </c>
      <c r="K1234" s="3">
        <f t="shared" si="19"/>
        <v>0</v>
      </c>
      <c r="L1234" s="4">
        <v>0</v>
      </c>
    </row>
    <row r="1235" spans="1:12" s="1" customFormat="1" ht="12.75">
      <c r="A1235" s="1" t="s">
        <v>2501</v>
      </c>
      <c r="B1235" s="1" t="s">
        <v>1273</v>
      </c>
      <c r="C1235" s="1" t="s">
        <v>2502</v>
      </c>
      <c r="D1235" s="2">
        <v>44928</v>
      </c>
      <c r="E1235" s="3">
        <v>8771356008</v>
      </c>
      <c r="F1235" s="4">
        <v>2059.2</v>
      </c>
      <c r="G1235" s="2">
        <v>44960</v>
      </c>
      <c r="H1235" s="1" t="s">
        <v>3</v>
      </c>
      <c r="I1235" s="4">
        <v>2059.2</v>
      </c>
      <c r="J1235" s="2">
        <v>44957</v>
      </c>
      <c r="K1235" s="3">
        <f t="shared" si="19"/>
        <v>-3</v>
      </c>
      <c r="L1235" s="4">
        <v>-6177.6</v>
      </c>
    </row>
    <row r="1236" spans="1:12" s="1" customFormat="1" ht="12.75">
      <c r="A1236" s="1" t="s">
        <v>2503</v>
      </c>
      <c r="B1236" s="1" t="s">
        <v>2504</v>
      </c>
      <c r="C1236" s="1" t="s">
        <v>912</v>
      </c>
      <c r="D1236" s="2">
        <v>44929</v>
      </c>
      <c r="E1236" s="3">
        <v>8765488762</v>
      </c>
      <c r="F1236" s="4">
        <v>485.66</v>
      </c>
      <c r="G1236" s="2">
        <v>44959</v>
      </c>
      <c r="H1236" s="1" t="s">
        <v>973</v>
      </c>
      <c r="I1236" s="4">
        <v>485.66</v>
      </c>
      <c r="J1236" s="2">
        <v>44972</v>
      </c>
      <c r="K1236" s="3">
        <f t="shared" si="19"/>
        <v>13</v>
      </c>
      <c r="L1236" s="4">
        <v>6313.58</v>
      </c>
    </row>
    <row r="1237" spans="1:12" s="1" customFormat="1" ht="12.75">
      <c r="A1237" s="1" t="s">
        <v>2505</v>
      </c>
      <c r="B1237" s="1" t="s">
        <v>1679</v>
      </c>
      <c r="C1237" s="1" t="s">
        <v>1697</v>
      </c>
      <c r="D1237" s="2">
        <v>44951</v>
      </c>
      <c r="E1237" s="3">
        <v>9002554892</v>
      </c>
      <c r="F1237" s="4">
        <v>200</v>
      </c>
      <c r="G1237" s="2">
        <v>44998</v>
      </c>
      <c r="H1237" s="1" t="s">
        <v>28</v>
      </c>
      <c r="I1237" s="4">
        <v>200</v>
      </c>
      <c r="J1237" s="2">
        <v>45015</v>
      </c>
      <c r="K1237" s="3">
        <f t="shared" si="19"/>
        <v>17</v>
      </c>
      <c r="L1237" s="4">
        <v>3400</v>
      </c>
    </row>
    <row r="1238" spans="1:12" s="1" customFormat="1" ht="12.75">
      <c r="A1238" s="1" t="s">
        <v>2505</v>
      </c>
      <c r="B1238" s="1" t="s">
        <v>1679</v>
      </c>
      <c r="C1238" s="1" t="s">
        <v>1599</v>
      </c>
      <c r="D1238" s="2">
        <v>44984</v>
      </c>
      <c r="E1238" s="3">
        <v>9175698967</v>
      </c>
      <c r="F1238" s="4">
        <v>200</v>
      </c>
      <c r="G1238" s="2">
        <v>45022</v>
      </c>
      <c r="H1238" s="1" t="s">
        <v>28</v>
      </c>
      <c r="I1238" s="4">
        <v>200</v>
      </c>
      <c r="J1238" s="2">
        <v>45015</v>
      </c>
      <c r="K1238" s="3">
        <f t="shared" si="19"/>
        <v>-7</v>
      </c>
      <c r="L1238" s="4">
        <v>-1400</v>
      </c>
    </row>
    <row r="1239" spans="1:12" s="1" customFormat="1" ht="12.75">
      <c r="A1239" s="1" t="s">
        <v>2506</v>
      </c>
      <c r="B1239" s="1" t="s">
        <v>853</v>
      </c>
      <c r="C1239" s="1" t="s">
        <v>2507</v>
      </c>
      <c r="D1239" s="2">
        <v>44957</v>
      </c>
      <c r="E1239" s="3">
        <v>8936082234</v>
      </c>
      <c r="F1239" s="4">
        <v>395.5</v>
      </c>
      <c r="G1239" s="2">
        <v>44988</v>
      </c>
      <c r="H1239" s="1" t="s">
        <v>28</v>
      </c>
      <c r="I1239" s="4">
        <v>395.5</v>
      </c>
      <c r="J1239" s="2">
        <v>44980</v>
      </c>
      <c r="K1239" s="3">
        <f t="shared" si="19"/>
        <v>-8</v>
      </c>
      <c r="L1239" s="4">
        <v>-3164</v>
      </c>
    </row>
    <row r="1240" spans="1:12" s="1" customFormat="1" ht="12.75">
      <c r="A1240" s="1" t="s">
        <v>2508</v>
      </c>
      <c r="B1240" s="1" t="s">
        <v>2509</v>
      </c>
      <c r="C1240" s="1" t="s">
        <v>2510</v>
      </c>
      <c r="D1240" s="2">
        <v>44980</v>
      </c>
      <c r="E1240" s="3">
        <v>9111711016</v>
      </c>
      <c r="F1240" s="4">
        <v>1668.74</v>
      </c>
      <c r="G1240" s="2">
        <v>45014</v>
      </c>
      <c r="H1240" s="1" t="s">
        <v>28</v>
      </c>
      <c r="I1240" s="4">
        <v>1668.74</v>
      </c>
      <c r="J1240" s="2">
        <v>45006</v>
      </c>
      <c r="K1240" s="3">
        <f t="shared" si="19"/>
        <v>-8</v>
      </c>
      <c r="L1240" s="4">
        <v>-13349.92</v>
      </c>
    </row>
    <row r="1241" spans="1:12" s="1" customFormat="1" ht="12.75">
      <c r="A1241" s="1" t="s">
        <v>2511</v>
      </c>
      <c r="B1241" s="1" t="s">
        <v>2512</v>
      </c>
      <c r="C1241" s="1" t="s">
        <v>869</v>
      </c>
      <c r="D1241" s="2">
        <v>44948</v>
      </c>
      <c r="E1241" s="3">
        <v>8884175129</v>
      </c>
      <c r="F1241" s="4">
        <v>160</v>
      </c>
      <c r="G1241" s="2">
        <v>44978</v>
      </c>
      <c r="H1241" s="1" t="s">
        <v>851</v>
      </c>
      <c r="I1241" s="4">
        <v>160</v>
      </c>
      <c r="J1241" s="2">
        <v>44971</v>
      </c>
      <c r="K1241" s="3">
        <f t="shared" si="19"/>
        <v>-7</v>
      </c>
      <c r="L1241" s="4">
        <v>-1120</v>
      </c>
    </row>
    <row r="1242" spans="1:12" s="1" customFormat="1" ht="12.75">
      <c r="A1242" s="1" t="s">
        <v>2511</v>
      </c>
      <c r="B1242" s="1" t="s">
        <v>2513</v>
      </c>
      <c r="C1242" s="1" t="s">
        <v>2378</v>
      </c>
      <c r="D1242" s="2">
        <v>44948</v>
      </c>
      <c r="E1242" s="3">
        <v>8884170976</v>
      </c>
      <c r="F1242" s="4">
        <v>320</v>
      </c>
      <c r="G1242" s="2">
        <v>44978</v>
      </c>
      <c r="H1242" s="1" t="s">
        <v>851</v>
      </c>
      <c r="I1242" s="4">
        <v>320</v>
      </c>
      <c r="J1242" s="2">
        <v>44971</v>
      </c>
      <c r="K1242" s="3">
        <f t="shared" si="19"/>
        <v>-7</v>
      </c>
      <c r="L1242" s="4">
        <v>-2240</v>
      </c>
    </row>
    <row r="1243" spans="1:12" s="1" customFormat="1" ht="12.75">
      <c r="A1243" s="1" t="s">
        <v>2514</v>
      </c>
      <c r="B1243" s="1" t="s">
        <v>2515</v>
      </c>
      <c r="C1243" s="1" t="s">
        <v>1019</v>
      </c>
      <c r="D1243" s="2">
        <v>44938</v>
      </c>
      <c r="E1243" s="3">
        <v>8816351455</v>
      </c>
      <c r="F1243" s="4">
        <v>6879.48</v>
      </c>
      <c r="G1243" s="2">
        <v>44969</v>
      </c>
      <c r="H1243" s="1" t="s">
        <v>953</v>
      </c>
      <c r="I1243" s="4">
        <v>6879.48</v>
      </c>
      <c r="J1243" s="2">
        <v>44964</v>
      </c>
      <c r="K1243" s="3">
        <f t="shared" si="19"/>
        <v>-5</v>
      </c>
      <c r="L1243" s="4">
        <v>-34397.4</v>
      </c>
    </row>
    <row r="1244" spans="1:12" s="1" customFormat="1" ht="12.75">
      <c r="A1244" s="1" t="s">
        <v>2514</v>
      </c>
      <c r="B1244" s="1" t="s">
        <v>2516</v>
      </c>
      <c r="C1244" s="1" t="s">
        <v>893</v>
      </c>
      <c r="D1244" s="2">
        <v>44971</v>
      </c>
      <c r="E1244" s="3">
        <v>9038390077</v>
      </c>
      <c r="F1244" s="4">
        <v>7270.04</v>
      </c>
      <c r="G1244" s="2">
        <v>45002</v>
      </c>
      <c r="H1244" s="1" t="s">
        <v>953</v>
      </c>
      <c r="I1244" s="4">
        <v>7270.04</v>
      </c>
      <c r="J1244" s="2">
        <v>45001</v>
      </c>
      <c r="K1244" s="3">
        <f t="shared" si="19"/>
        <v>-1</v>
      </c>
      <c r="L1244" s="4">
        <v>-7270.04</v>
      </c>
    </row>
    <row r="1245" spans="1:12" s="1" customFormat="1" ht="12.75">
      <c r="A1245" s="1" t="s">
        <v>2514</v>
      </c>
      <c r="B1245" s="1" t="s">
        <v>2517</v>
      </c>
      <c r="C1245" s="1" t="s">
        <v>2518</v>
      </c>
      <c r="D1245" s="2">
        <v>44909</v>
      </c>
      <c r="E1245" s="3">
        <v>8629619174</v>
      </c>
      <c r="F1245" s="4">
        <v>13231.53</v>
      </c>
      <c r="G1245" s="2">
        <v>44941</v>
      </c>
      <c r="H1245" s="1" t="s">
        <v>913</v>
      </c>
      <c r="I1245" s="4">
        <v>13231.53</v>
      </c>
      <c r="J1245" s="2">
        <v>44936</v>
      </c>
      <c r="K1245" s="3">
        <f t="shared" si="19"/>
        <v>-5</v>
      </c>
      <c r="L1245" s="4">
        <v>-66157.65</v>
      </c>
    </row>
    <row r="1246" spans="1:12" s="1" customFormat="1" ht="12.75">
      <c r="A1246" s="1" t="s">
        <v>2514</v>
      </c>
      <c r="B1246" s="1" t="s">
        <v>2519</v>
      </c>
      <c r="C1246" s="1" t="s">
        <v>2520</v>
      </c>
      <c r="D1246" s="2">
        <v>44981</v>
      </c>
      <c r="E1246" s="3">
        <v>9112333582</v>
      </c>
      <c r="F1246" s="4">
        <v>19087.23</v>
      </c>
      <c r="G1246" s="2">
        <v>45014</v>
      </c>
      <c r="H1246" s="1" t="s">
        <v>913</v>
      </c>
      <c r="I1246" s="4">
        <v>19087.23</v>
      </c>
      <c r="J1246" s="2">
        <v>45006</v>
      </c>
      <c r="K1246" s="3">
        <f t="shared" si="19"/>
        <v>-8</v>
      </c>
      <c r="L1246" s="4">
        <v>-152697.84</v>
      </c>
    </row>
    <row r="1247" spans="1:12" s="1" customFormat="1" ht="12.75">
      <c r="A1247" s="1" t="s">
        <v>2514</v>
      </c>
      <c r="B1247" s="1" t="s">
        <v>2521</v>
      </c>
      <c r="C1247" s="1" t="s">
        <v>2522</v>
      </c>
      <c r="D1247" s="2">
        <v>44981</v>
      </c>
      <c r="E1247" s="3">
        <v>9112333583</v>
      </c>
      <c r="F1247" s="4">
        <v>824.09</v>
      </c>
      <c r="G1247" s="2">
        <v>45014</v>
      </c>
      <c r="H1247" s="1" t="s">
        <v>913</v>
      </c>
      <c r="I1247" s="4">
        <v>824.09</v>
      </c>
      <c r="J1247" s="2">
        <v>45006</v>
      </c>
      <c r="K1247" s="3">
        <f t="shared" si="19"/>
        <v>-8</v>
      </c>
      <c r="L1247" s="4">
        <v>-6592.72</v>
      </c>
    </row>
    <row r="1248" spans="1:12" s="1" customFormat="1" ht="12.75">
      <c r="A1248" s="1" t="s">
        <v>2523</v>
      </c>
      <c r="B1248" s="1" t="s">
        <v>2524</v>
      </c>
      <c r="C1248" s="1" t="s">
        <v>2525</v>
      </c>
      <c r="D1248" s="2">
        <v>44902</v>
      </c>
      <c r="E1248" s="3">
        <v>8584650950</v>
      </c>
      <c r="F1248" s="4">
        <v>327.52</v>
      </c>
      <c r="G1248" s="2">
        <v>44934</v>
      </c>
      <c r="H1248" s="1" t="s">
        <v>1205</v>
      </c>
      <c r="I1248" s="4">
        <v>327.52</v>
      </c>
      <c r="J1248" s="2">
        <v>44970</v>
      </c>
      <c r="K1248" s="3">
        <f t="shared" si="19"/>
        <v>36</v>
      </c>
      <c r="L1248" s="4">
        <v>11790.72</v>
      </c>
    </row>
    <row r="1249" spans="1:12" s="1" customFormat="1" ht="12.75">
      <c r="A1249" s="1" t="s">
        <v>2523</v>
      </c>
      <c r="B1249" s="1" t="s">
        <v>2526</v>
      </c>
      <c r="C1249" s="1" t="s">
        <v>2527</v>
      </c>
      <c r="D1249" s="2">
        <v>44902</v>
      </c>
      <c r="E1249" s="3">
        <v>8584637488</v>
      </c>
      <c r="F1249" s="4">
        <v>2366.81</v>
      </c>
      <c r="G1249" s="2">
        <v>44934</v>
      </c>
      <c r="H1249" s="1" t="s">
        <v>1205</v>
      </c>
      <c r="I1249" s="4">
        <v>2366.81</v>
      </c>
      <c r="J1249" s="2">
        <v>44929</v>
      </c>
      <c r="K1249" s="3">
        <f t="shared" si="19"/>
        <v>-5</v>
      </c>
      <c r="L1249" s="4">
        <v>-11834.05</v>
      </c>
    </row>
    <row r="1250" spans="1:12" s="1" customFormat="1" ht="12.75">
      <c r="A1250" s="1" t="s">
        <v>2523</v>
      </c>
      <c r="B1250" s="1" t="s">
        <v>2528</v>
      </c>
      <c r="C1250" s="1" t="s">
        <v>2529</v>
      </c>
      <c r="D1250" s="2">
        <v>44914</v>
      </c>
      <c r="E1250" s="3">
        <v>8667828839</v>
      </c>
      <c r="F1250" s="4">
        <v>45781.07</v>
      </c>
      <c r="G1250" s="2">
        <v>44945</v>
      </c>
      <c r="H1250" s="1" t="s">
        <v>1205</v>
      </c>
      <c r="I1250" s="4">
        <v>45781.07</v>
      </c>
      <c r="J1250" s="2">
        <v>44936</v>
      </c>
      <c r="K1250" s="3">
        <f t="shared" si="19"/>
        <v>-9</v>
      </c>
      <c r="L1250" s="4">
        <v>-412029.63</v>
      </c>
    </row>
    <row r="1251" spans="1:12" s="1" customFormat="1" ht="12.75">
      <c r="A1251" s="1" t="s">
        <v>2523</v>
      </c>
      <c r="B1251" s="1" t="s">
        <v>2526</v>
      </c>
      <c r="C1251" s="1" t="s">
        <v>2530</v>
      </c>
      <c r="D1251" s="2">
        <v>44914</v>
      </c>
      <c r="E1251" s="3">
        <v>8667828175</v>
      </c>
      <c r="F1251" s="4">
        <v>981.67</v>
      </c>
      <c r="G1251" s="2">
        <v>44946</v>
      </c>
      <c r="H1251" s="1" t="s">
        <v>1205</v>
      </c>
      <c r="I1251" s="4">
        <v>981.67</v>
      </c>
      <c r="J1251" s="2">
        <v>44937</v>
      </c>
      <c r="K1251" s="3">
        <f t="shared" si="19"/>
        <v>-9</v>
      </c>
      <c r="L1251" s="4">
        <v>-8835.03</v>
      </c>
    </row>
    <row r="1252" spans="1:12" s="1" customFormat="1" ht="12.75">
      <c r="A1252" s="1" t="s">
        <v>2523</v>
      </c>
      <c r="B1252" s="1" t="s">
        <v>2526</v>
      </c>
      <c r="C1252" s="1" t="s">
        <v>2531</v>
      </c>
      <c r="D1252" s="2">
        <v>44922</v>
      </c>
      <c r="E1252" s="3">
        <v>8721735923</v>
      </c>
      <c r="F1252" s="4">
        <v>557.18</v>
      </c>
      <c r="G1252" s="2">
        <v>44952</v>
      </c>
      <c r="H1252" s="1" t="s">
        <v>1205</v>
      </c>
      <c r="I1252" s="4">
        <v>557.18</v>
      </c>
      <c r="J1252" s="2">
        <v>44949</v>
      </c>
      <c r="K1252" s="3">
        <f t="shared" si="19"/>
        <v>-3</v>
      </c>
      <c r="L1252" s="4">
        <v>-1671.54</v>
      </c>
    </row>
    <row r="1253" spans="1:12" s="1" customFormat="1" ht="12.75">
      <c r="A1253" s="1" t="s">
        <v>2523</v>
      </c>
      <c r="B1253" s="1" t="s">
        <v>2532</v>
      </c>
      <c r="C1253" s="1" t="s">
        <v>2533</v>
      </c>
      <c r="D1253" s="2">
        <v>44946</v>
      </c>
      <c r="E1253" s="3">
        <v>8875402949</v>
      </c>
      <c r="F1253" s="4">
        <v>327.52</v>
      </c>
      <c r="G1253" s="2">
        <v>44977</v>
      </c>
      <c r="H1253" s="1" t="s">
        <v>1205</v>
      </c>
      <c r="I1253" s="4">
        <v>327.52</v>
      </c>
      <c r="J1253" s="2">
        <v>44970</v>
      </c>
      <c r="K1253" s="3">
        <f t="shared" si="19"/>
        <v>-7</v>
      </c>
      <c r="L1253" s="4">
        <v>-2292.64</v>
      </c>
    </row>
    <row r="1254" spans="1:12" s="1" customFormat="1" ht="12.75">
      <c r="A1254" s="1" t="s">
        <v>2523</v>
      </c>
      <c r="B1254" s="1" t="s">
        <v>2534</v>
      </c>
      <c r="C1254" s="1" t="s">
        <v>2535</v>
      </c>
      <c r="D1254" s="2">
        <v>44957</v>
      </c>
      <c r="E1254" s="3">
        <v>8965138194</v>
      </c>
      <c r="F1254" s="4">
        <v>7670.2</v>
      </c>
      <c r="G1254" s="2">
        <v>44992</v>
      </c>
      <c r="H1254" s="1" t="s">
        <v>1205</v>
      </c>
      <c r="I1254" s="4">
        <v>7670.2</v>
      </c>
      <c r="J1254" s="2">
        <v>44984</v>
      </c>
      <c r="K1254" s="3">
        <f t="shared" si="19"/>
        <v>-8</v>
      </c>
      <c r="L1254" s="4">
        <v>-61361.6</v>
      </c>
    </row>
    <row r="1255" spans="1:12" s="1" customFormat="1" ht="12.75">
      <c r="A1255" s="1" t="s">
        <v>2523</v>
      </c>
      <c r="B1255" s="1" t="s">
        <v>2534</v>
      </c>
      <c r="C1255" s="1" t="s">
        <v>2536</v>
      </c>
      <c r="D1255" s="2">
        <v>44974</v>
      </c>
      <c r="E1255" s="3">
        <v>9064771922</v>
      </c>
      <c r="F1255" s="4">
        <v>47593.04</v>
      </c>
      <c r="G1255" s="2">
        <v>45004</v>
      </c>
      <c r="H1255" s="1" t="s">
        <v>1205</v>
      </c>
      <c r="I1255" s="4">
        <v>47593.04</v>
      </c>
      <c r="J1255" s="2">
        <v>45006</v>
      </c>
      <c r="K1255" s="3">
        <f t="shared" si="19"/>
        <v>2</v>
      </c>
      <c r="L1255" s="4">
        <v>95186.08</v>
      </c>
    </row>
    <row r="1256" spans="1:12" s="1" customFormat="1" ht="12.75">
      <c r="A1256" s="1" t="s">
        <v>2523</v>
      </c>
      <c r="B1256" s="1" t="s">
        <v>2537</v>
      </c>
      <c r="C1256" s="1" t="s">
        <v>2538</v>
      </c>
      <c r="D1256" s="2">
        <v>44985</v>
      </c>
      <c r="E1256" s="3">
        <v>9145569358</v>
      </c>
      <c r="F1256" s="4">
        <v>1446.79</v>
      </c>
      <c r="G1256" s="2">
        <v>45018</v>
      </c>
      <c r="H1256" s="1" t="s">
        <v>1205</v>
      </c>
      <c r="I1256" s="4">
        <v>1446.79</v>
      </c>
      <c r="J1256" s="2">
        <v>45013</v>
      </c>
      <c r="K1256" s="3">
        <f t="shared" si="19"/>
        <v>-5</v>
      </c>
      <c r="L1256" s="4">
        <v>-7233.95</v>
      </c>
    </row>
    <row r="1257" spans="1:12" s="1" customFormat="1" ht="12.75">
      <c r="A1257" s="1" t="s">
        <v>2539</v>
      </c>
      <c r="B1257" s="1" t="s">
        <v>2540</v>
      </c>
      <c r="C1257" s="1" t="s">
        <v>2541</v>
      </c>
      <c r="D1257" s="2">
        <v>44985</v>
      </c>
      <c r="E1257" s="3">
        <v>9145966889</v>
      </c>
      <c r="F1257" s="4">
        <v>190</v>
      </c>
      <c r="G1257" s="2">
        <v>45018</v>
      </c>
      <c r="H1257" s="1" t="s">
        <v>28</v>
      </c>
      <c r="I1257" s="4">
        <v>190</v>
      </c>
      <c r="J1257" s="2">
        <v>45015</v>
      </c>
      <c r="K1257" s="3">
        <f t="shared" si="19"/>
        <v>-3</v>
      </c>
      <c r="L1257" s="4">
        <v>-570</v>
      </c>
    </row>
    <row r="1258" spans="1:12" s="1" customFormat="1" ht="12.75">
      <c r="A1258" s="1" t="s">
        <v>2542</v>
      </c>
      <c r="B1258" s="1" t="s">
        <v>2543</v>
      </c>
      <c r="C1258" s="1" t="s">
        <v>1217</v>
      </c>
      <c r="D1258" s="2">
        <v>44926</v>
      </c>
      <c r="E1258" s="3">
        <v>8796758744</v>
      </c>
      <c r="F1258" s="4">
        <v>1268.8</v>
      </c>
      <c r="G1258" s="2">
        <v>44966</v>
      </c>
      <c r="H1258" s="1" t="s">
        <v>855</v>
      </c>
      <c r="I1258" s="4">
        <v>1268.8</v>
      </c>
      <c r="J1258" s="2">
        <v>44959</v>
      </c>
      <c r="K1258" s="3">
        <f t="shared" si="19"/>
        <v>-7</v>
      </c>
      <c r="L1258" s="4">
        <v>-8881.6</v>
      </c>
    </row>
    <row r="1259" spans="1:12" s="1" customFormat="1" ht="12.75">
      <c r="A1259" s="1" t="s">
        <v>2544</v>
      </c>
      <c r="B1259" s="1" t="s">
        <v>2545</v>
      </c>
      <c r="C1259" s="1" t="s">
        <v>2546</v>
      </c>
      <c r="D1259" s="2">
        <v>44895</v>
      </c>
      <c r="E1259" s="3">
        <v>8630789294</v>
      </c>
      <c r="F1259" s="4">
        <v>1100</v>
      </c>
      <c r="G1259" s="2">
        <v>44941</v>
      </c>
      <c r="H1259" s="1" t="s">
        <v>935</v>
      </c>
      <c r="I1259" s="4">
        <v>1100</v>
      </c>
      <c r="J1259" s="2">
        <v>44935</v>
      </c>
      <c r="K1259" s="3">
        <f t="shared" si="19"/>
        <v>-6</v>
      </c>
      <c r="L1259" s="4">
        <v>-6600</v>
      </c>
    </row>
    <row r="1260" spans="1:12" s="1" customFormat="1" ht="12.75">
      <c r="A1260" s="1" t="s">
        <v>2547</v>
      </c>
      <c r="B1260" s="1" t="s">
        <v>2548</v>
      </c>
      <c r="C1260" s="1" t="s">
        <v>2549</v>
      </c>
      <c r="D1260" s="2">
        <v>44926</v>
      </c>
      <c r="E1260" s="3">
        <v>8793445959</v>
      </c>
      <c r="F1260" s="4">
        <v>300</v>
      </c>
      <c r="G1260" s="2">
        <v>44966</v>
      </c>
      <c r="H1260" s="1" t="s">
        <v>977</v>
      </c>
      <c r="I1260" s="4">
        <v>300</v>
      </c>
      <c r="J1260" s="2">
        <v>44965</v>
      </c>
      <c r="K1260" s="3">
        <f t="shared" si="19"/>
        <v>-1</v>
      </c>
      <c r="L1260" s="4">
        <v>-300</v>
      </c>
    </row>
    <row r="1261" spans="1:12" s="1" customFormat="1" ht="12.75">
      <c r="A1261" s="1" t="s">
        <v>2550</v>
      </c>
      <c r="B1261" s="1" t="s">
        <v>2551</v>
      </c>
      <c r="C1261" s="1" t="s">
        <v>2552</v>
      </c>
      <c r="D1261" s="2">
        <v>44926</v>
      </c>
      <c r="E1261" s="3">
        <v>8760922836</v>
      </c>
      <c r="F1261" s="4">
        <v>2065.57</v>
      </c>
      <c r="G1261" s="2">
        <v>44958</v>
      </c>
      <c r="H1261" s="1" t="s">
        <v>22</v>
      </c>
      <c r="I1261" s="4">
        <v>2065.57</v>
      </c>
      <c r="J1261" s="2">
        <v>44956</v>
      </c>
      <c r="K1261" s="3">
        <f t="shared" si="19"/>
        <v>-2</v>
      </c>
      <c r="L1261" s="4">
        <v>-4131.14</v>
      </c>
    </row>
    <row r="1262" spans="1:12" s="1" customFormat="1" ht="12.75">
      <c r="A1262" s="1" t="s">
        <v>2550</v>
      </c>
      <c r="B1262" s="1" t="s">
        <v>2551</v>
      </c>
      <c r="C1262" s="1" t="s">
        <v>2553</v>
      </c>
      <c r="D1262" s="2">
        <v>44926</v>
      </c>
      <c r="E1262" s="3">
        <v>8761204161</v>
      </c>
      <c r="F1262" s="4">
        <v>5966.25</v>
      </c>
      <c r="G1262" s="2">
        <v>44958</v>
      </c>
      <c r="H1262" s="1" t="s">
        <v>22</v>
      </c>
      <c r="I1262" s="4">
        <v>5966.24</v>
      </c>
      <c r="J1262" s="2">
        <v>44956</v>
      </c>
      <c r="K1262" s="3">
        <f t="shared" si="19"/>
        <v>-2</v>
      </c>
      <c r="L1262" s="4">
        <v>-11932.5</v>
      </c>
    </row>
    <row r="1263" spans="1:12" s="1" customFormat="1" ht="12.75">
      <c r="A1263" s="1" t="s">
        <v>2554</v>
      </c>
      <c r="B1263" s="1" t="s">
        <v>2555</v>
      </c>
      <c r="C1263" s="1" t="s">
        <v>2556</v>
      </c>
      <c r="D1263" s="2">
        <v>44917</v>
      </c>
      <c r="E1263" s="3">
        <v>8693815741</v>
      </c>
      <c r="F1263" s="4">
        <v>367</v>
      </c>
      <c r="G1263" s="2">
        <v>44949</v>
      </c>
      <c r="H1263" s="1" t="s">
        <v>851</v>
      </c>
      <c r="I1263" s="4">
        <v>367</v>
      </c>
      <c r="J1263" s="2">
        <v>44936</v>
      </c>
      <c r="K1263" s="3">
        <f t="shared" si="19"/>
        <v>-13</v>
      </c>
      <c r="L1263" s="4">
        <v>-4771</v>
      </c>
    </row>
    <row r="1264" spans="1:12" s="1" customFormat="1" ht="12.75">
      <c r="A1264" s="1" t="s">
        <v>2554</v>
      </c>
      <c r="B1264" s="1" t="s">
        <v>2557</v>
      </c>
      <c r="C1264" s="1" t="s">
        <v>2558</v>
      </c>
      <c r="D1264" s="2">
        <v>44914</v>
      </c>
      <c r="E1264" s="3">
        <v>8668583325</v>
      </c>
      <c r="F1264" s="4">
        <v>308</v>
      </c>
      <c r="G1264" s="2">
        <v>44944</v>
      </c>
      <c r="H1264" s="1" t="s">
        <v>913</v>
      </c>
      <c r="I1264" s="4">
        <v>308</v>
      </c>
      <c r="J1264" s="2">
        <v>44956</v>
      </c>
      <c r="K1264" s="3">
        <f t="shared" si="19"/>
        <v>12</v>
      </c>
      <c r="L1264" s="4">
        <v>3696</v>
      </c>
    </row>
    <row r="1265" spans="1:12" s="1" customFormat="1" ht="12.75">
      <c r="A1265" s="1" t="s">
        <v>2554</v>
      </c>
      <c r="B1265" s="1" t="s">
        <v>2559</v>
      </c>
      <c r="C1265" s="1" t="s">
        <v>2429</v>
      </c>
      <c r="D1265" s="2">
        <v>44937</v>
      </c>
      <c r="E1265" s="3">
        <v>8826563539</v>
      </c>
      <c r="F1265" s="4">
        <v>280</v>
      </c>
      <c r="G1265" s="2">
        <v>44970</v>
      </c>
      <c r="H1265" s="1" t="s">
        <v>913</v>
      </c>
      <c r="I1265" s="4">
        <v>280</v>
      </c>
      <c r="J1265" s="2">
        <v>44956</v>
      </c>
      <c r="K1265" s="3">
        <f t="shared" si="19"/>
        <v>-14</v>
      </c>
      <c r="L1265" s="4">
        <v>-3920</v>
      </c>
    </row>
    <row r="1266" spans="1:12" s="1" customFormat="1" ht="12.75">
      <c r="A1266" s="1" t="s">
        <v>2554</v>
      </c>
      <c r="B1266" s="1" t="s">
        <v>2560</v>
      </c>
      <c r="C1266" s="1" t="s">
        <v>1217</v>
      </c>
      <c r="D1266" s="2">
        <v>44937</v>
      </c>
      <c r="E1266" s="3">
        <v>8826542661</v>
      </c>
      <c r="F1266" s="4">
        <v>28</v>
      </c>
      <c r="G1266" s="2">
        <v>44970</v>
      </c>
      <c r="H1266" s="1" t="s">
        <v>913</v>
      </c>
      <c r="I1266" s="4">
        <v>28</v>
      </c>
      <c r="J1266" s="2">
        <v>44956</v>
      </c>
      <c r="K1266" s="3">
        <f t="shared" si="19"/>
        <v>-14</v>
      </c>
      <c r="L1266" s="4">
        <v>-392</v>
      </c>
    </row>
    <row r="1267" spans="1:12" s="1" customFormat="1" ht="12.75">
      <c r="A1267" s="1" t="s">
        <v>2561</v>
      </c>
      <c r="B1267" s="1" t="s">
        <v>2562</v>
      </c>
      <c r="C1267" s="1" t="s">
        <v>2563</v>
      </c>
      <c r="D1267" s="2">
        <v>44926</v>
      </c>
      <c r="E1267" s="3">
        <v>8801548929</v>
      </c>
      <c r="F1267" s="4">
        <v>3633.88</v>
      </c>
      <c r="G1267" s="2">
        <v>44966</v>
      </c>
      <c r="H1267" s="1" t="s">
        <v>851</v>
      </c>
      <c r="I1267" s="4">
        <v>3633.88</v>
      </c>
      <c r="J1267" s="2">
        <v>44959</v>
      </c>
      <c r="K1267" s="3">
        <f t="shared" si="19"/>
        <v>-7</v>
      </c>
      <c r="L1267" s="4">
        <v>-25437.16</v>
      </c>
    </row>
    <row r="1268" spans="1:12" s="1" customFormat="1" ht="12.75">
      <c r="A1268" s="1" t="s">
        <v>2561</v>
      </c>
      <c r="B1268" s="1" t="s">
        <v>2562</v>
      </c>
      <c r="C1268" s="1" t="s">
        <v>2564</v>
      </c>
      <c r="D1268" s="2">
        <v>44985</v>
      </c>
      <c r="E1268" s="3">
        <v>9123471728</v>
      </c>
      <c r="F1268" s="4">
        <v>3633.88</v>
      </c>
      <c r="G1268" s="2">
        <v>45015</v>
      </c>
      <c r="H1268" s="1" t="s">
        <v>851</v>
      </c>
      <c r="I1268" s="4">
        <v>3633.88</v>
      </c>
      <c r="J1268" s="2">
        <v>45008</v>
      </c>
      <c r="K1268" s="3">
        <f t="shared" si="19"/>
        <v>-7</v>
      </c>
      <c r="L1268" s="4">
        <v>-25437.16</v>
      </c>
    </row>
    <row r="1269" spans="1:12" s="1" customFormat="1" ht="12.75">
      <c r="A1269" s="1" t="s">
        <v>2565</v>
      </c>
      <c r="B1269" s="1" t="s">
        <v>2566</v>
      </c>
      <c r="C1269" s="1" t="s">
        <v>2567</v>
      </c>
      <c r="D1269" s="2">
        <v>44925</v>
      </c>
      <c r="E1269" s="3">
        <v>8797367268</v>
      </c>
      <c r="F1269" s="4">
        <v>650</v>
      </c>
      <c r="G1269" s="2">
        <v>44966</v>
      </c>
      <c r="H1269" s="1" t="s">
        <v>953</v>
      </c>
      <c r="I1269" s="4">
        <v>650</v>
      </c>
      <c r="J1269" s="2">
        <v>44959</v>
      </c>
      <c r="K1269" s="3">
        <f t="shared" si="19"/>
        <v>-7</v>
      </c>
      <c r="L1269" s="4">
        <v>-4550</v>
      </c>
    </row>
    <row r="1270" spans="1:12" s="1" customFormat="1" ht="12.75">
      <c r="A1270" s="1" t="s">
        <v>2565</v>
      </c>
      <c r="B1270" s="1" t="s">
        <v>2566</v>
      </c>
      <c r="C1270" s="1" t="s">
        <v>2568</v>
      </c>
      <c r="D1270" s="2">
        <v>44970</v>
      </c>
      <c r="E1270" s="3">
        <v>9065316525</v>
      </c>
      <c r="F1270" s="4">
        <v>537.04</v>
      </c>
      <c r="G1270" s="2">
        <v>45004</v>
      </c>
      <c r="H1270" s="1" t="s">
        <v>953</v>
      </c>
      <c r="I1270" s="4">
        <v>537.04</v>
      </c>
      <c r="J1270" s="2">
        <v>45002</v>
      </c>
      <c r="K1270" s="3">
        <f t="shared" si="19"/>
        <v>-2</v>
      </c>
      <c r="L1270" s="4">
        <v>-1074.08</v>
      </c>
    </row>
    <row r="1271" spans="1:12" s="1" customFormat="1" ht="12.75">
      <c r="A1271" s="1" t="s">
        <v>2569</v>
      </c>
      <c r="B1271" s="1" t="s">
        <v>2570</v>
      </c>
      <c r="C1271" s="1" t="s">
        <v>1715</v>
      </c>
      <c r="D1271" s="2">
        <v>44958</v>
      </c>
      <c r="E1271" s="3">
        <v>9032867240</v>
      </c>
      <c r="F1271" s="4">
        <v>872.73</v>
      </c>
      <c r="G1271" s="2">
        <v>45001</v>
      </c>
      <c r="H1271" s="1" t="s">
        <v>1681</v>
      </c>
      <c r="I1271" s="4">
        <v>872.73</v>
      </c>
      <c r="J1271" s="2">
        <v>44993</v>
      </c>
      <c r="K1271" s="3">
        <f t="shared" si="19"/>
        <v>-8</v>
      </c>
      <c r="L1271" s="4">
        <v>-6981.84</v>
      </c>
    </row>
    <row r="1272" spans="1:12" s="1" customFormat="1" ht="12.75">
      <c r="A1272" s="1" t="s">
        <v>2569</v>
      </c>
      <c r="B1272" s="1" t="s">
        <v>2571</v>
      </c>
      <c r="C1272" s="1" t="s">
        <v>1717</v>
      </c>
      <c r="D1272" s="2">
        <v>44979</v>
      </c>
      <c r="E1272" s="3">
        <v>9142044612</v>
      </c>
      <c r="F1272" s="4">
        <v>872.73</v>
      </c>
      <c r="G1272" s="2">
        <v>45017</v>
      </c>
      <c r="H1272" s="1" t="s">
        <v>1681</v>
      </c>
      <c r="I1272" s="4">
        <v>872.73</v>
      </c>
      <c r="J1272" s="2">
        <v>45013</v>
      </c>
      <c r="K1272" s="3">
        <f t="shared" si="19"/>
        <v>-4</v>
      </c>
      <c r="L1272" s="4">
        <v>-3490.92</v>
      </c>
    </row>
    <row r="1273" spans="1:12" s="1" customFormat="1" ht="12.75">
      <c r="A1273" s="1" t="s">
        <v>2572</v>
      </c>
      <c r="B1273" s="1" t="s">
        <v>2573</v>
      </c>
      <c r="C1273" s="1" t="s">
        <v>2574</v>
      </c>
      <c r="D1273" s="2">
        <v>44971</v>
      </c>
      <c r="E1273" s="3">
        <v>9055270746</v>
      </c>
      <c r="F1273" s="4">
        <v>20000</v>
      </c>
      <c r="G1273" s="2">
        <v>45003</v>
      </c>
      <c r="H1273" s="1" t="s">
        <v>1082</v>
      </c>
      <c r="I1273" s="4">
        <v>20000</v>
      </c>
      <c r="J1273" s="2">
        <v>45001</v>
      </c>
      <c r="K1273" s="3">
        <f t="shared" si="19"/>
        <v>-2</v>
      </c>
      <c r="L1273" s="4">
        <v>-40000</v>
      </c>
    </row>
    <row r="1274" spans="1:12" s="1" customFormat="1" ht="12.75">
      <c r="A1274" s="1" t="s">
        <v>2575</v>
      </c>
      <c r="B1274" s="1" t="s">
        <v>994</v>
      </c>
      <c r="C1274" s="1" t="s">
        <v>2576</v>
      </c>
      <c r="D1274" s="2">
        <v>44953</v>
      </c>
      <c r="E1274" s="3">
        <v>8915933521</v>
      </c>
      <c r="F1274" s="4">
        <v>250</v>
      </c>
      <c r="G1274" s="2">
        <v>44983</v>
      </c>
      <c r="H1274" s="1" t="s">
        <v>973</v>
      </c>
      <c r="I1274" s="4">
        <v>250</v>
      </c>
      <c r="J1274" s="2">
        <v>44971</v>
      </c>
      <c r="K1274" s="3">
        <f t="shared" si="19"/>
        <v>-12</v>
      </c>
      <c r="L1274" s="4">
        <v>-3000</v>
      </c>
    </row>
    <row r="1275" spans="1:12" s="1" customFormat="1" ht="12.75">
      <c r="A1275" s="1" t="s">
        <v>2575</v>
      </c>
      <c r="B1275" s="1" t="s">
        <v>994</v>
      </c>
      <c r="C1275" s="1" t="s">
        <v>2577</v>
      </c>
      <c r="D1275" s="2">
        <v>44918</v>
      </c>
      <c r="E1275" s="3">
        <v>8707211818</v>
      </c>
      <c r="F1275" s="4">
        <v>491.63</v>
      </c>
      <c r="G1275" s="2">
        <v>44948</v>
      </c>
      <c r="H1275" s="1" t="s">
        <v>1681</v>
      </c>
      <c r="I1275" s="4">
        <v>491.63</v>
      </c>
      <c r="J1275" s="2">
        <v>44938</v>
      </c>
      <c r="K1275" s="3">
        <f t="shared" si="19"/>
        <v>-10</v>
      </c>
      <c r="L1275" s="4">
        <v>-4916.3</v>
      </c>
    </row>
    <row r="1276" spans="1:12" s="1" customFormat="1" ht="12.75">
      <c r="A1276" s="1" t="s">
        <v>2575</v>
      </c>
      <c r="B1276" s="1" t="s">
        <v>994</v>
      </c>
      <c r="C1276" s="1" t="s">
        <v>2578</v>
      </c>
      <c r="D1276" s="2">
        <v>44925</v>
      </c>
      <c r="E1276" s="3">
        <v>8741696119</v>
      </c>
      <c r="F1276" s="4">
        <v>800</v>
      </c>
      <c r="G1276" s="2">
        <v>44955</v>
      </c>
      <c r="H1276" s="1" t="s">
        <v>867</v>
      </c>
      <c r="I1276" s="4">
        <v>800</v>
      </c>
      <c r="J1276" s="2">
        <v>44953</v>
      </c>
      <c r="K1276" s="3">
        <f t="shared" si="19"/>
        <v>-2</v>
      </c>
      <c r="L1276" s="4">
        <v>-1600</v>
      </c>
    </row>
    <row r="1277" spans="1:12" s="1" customFormat="1" ht="12.75">
      <c r="A1277" s="1" t="s">
        <v>2575</v>
      </c>
      <c r="B1277" s="1" t="s">
        <v>994</v>
      </c>
      <c r="C1277" s="1" t="s">
        <v>2579</v>
      </c>
      <c r="D1277" s="2">
        <v>44972</v>
      </c>
      <c r="E1277" s="3">
        <v>9046918484</v>
      </c>
      <c r="F1277" s="4">
        <v>1604</v>
      </c>
      <c r="G1277" s="2">
        <v>45003</v>
      </c>
      <c r="H1277" s="1" t="s">
        <v>867</v>
      </c>
      <c r="I1277" s="4">
        <v>1604</v>
      </c>
      <c r="J1277" s="2">
        <v>45001</v>
      </c>
      <c r="K1277" s="3">
        <f t="shared" si="19"/>
        <v>-2</v>
      </c>
      <c r="L1277" s="4">
        <v>-3208</v>
      </c>
    </row>
    <row r="1278" spans="1:12" s="1" customFormat="1" ht="12.75">
      <c r="A1278" s="1" t="s">
        <v>2575</v>
      </c>
      <c r="B1278" s="1" t="s">
        <v>994</v>
      </c>
      <c r="C1278" s="1" t="s">
        <v>2580</v>
      </c>
      <c r="D1278" s="2">
        <v>44985</v>
      </c>
      <c r="E1278" s="3">
        <v>9121973478</v>
      </c>
      <c r="F1278" s="4">
        <v>1596</v>
      </c>
      <c r="G1278" s="2">
        <v>45015</v>
      </c>
      <c r="H1278" s="1" t="s">
        <v>867</v>
      </c>
      <c r="I1278" s="4">
        <v>1596</v>
      </c>
      <c r="J1278" s="2">
        <v>45008</v>
      </c>
      <c r="K1278" s="3">
        <f t="shared" si="19"/>
        <v>-7</v>
      </c>
      <c r="L1278" s="4">
        <v>-11172</v>
      </c>
    </row>
    <row r="1279" spans="1:12" s="1" customFormat="1" ht="12.75">
      <c r="A1279" s="1" t="s">
        <v>2581</v>
      </c>
      <c r="B1279" s="1" t="s">
        <v>853</v>
      </c>
      <c r="C1279" s="1" t="s">
        <v>2582</v>
      </c>
      <c r="D1279" s="2">
        <v>44944</v>
      </c>
      <c r="E1279" s="3">
        <v>8862513817</v>
      </c>
      <c r="F1279" s="4">
        <v>42295.04</v>
      </c>
      <c r="G1279" s="2">
        <v>44974</v>
      </c>
      <c r="H1279" s="1" t="s">
        <v>903</v>
      </c>
      <c r="I1279" s="4">
        <v>42295.02</v>
      </c>
      <c r="J1279" s="2">
        <v>44984</v>
      </c>
      <c r="K1279" s="3">
        <f t="shared" si="19"/>
        <v>10</v>
      </c>
      <c r="L1279" s="4">
        <v>422950.4</v>
      </c>
    </row>
    <row r="1280" spans="1:12" s="1" customFormat="1" ht="12.75">
      <c r="A1280" s="1" t="s">
        <v>2583</v>
      </c>
      <c r="B1280" s="1" t="s">
        <v>2584</v>
      </c>
      <c r="C1280" s="1" t="s">
        <v>2491</v>
      </c>
      <c r="D1280" s="2">
        <v>44924</v>
      </c>
      <c r="E1280" s="3">
        <v>8737548587</v>
      </c>
      <c r="F1280" s="4">
        <v>700</v>
      </c>
      <c r="G1280" s="2">
        <v>44955</v>
      </c>
      <c r="H1280" s="1" t="s">
        <v>913</v>
      </c>
      <c r="I1280" s="4">
        <v>700</v>
      </c>
      <c r="J1280" s="2">
        <v>44953</v>
      </c>
      <c r="K1280" s="3">
        <f t="shared" si="19"/>
        <v>-2</v>
      </c>
      <c r="L1280" s="4">
        <v>-1400</v>
      </c>
    </row>
    <row r="1281" spans="1:12" s="1" customFormat="1" ht="12.75">
      <c r="A1281" s="1" t="s">
        <v>2585</v>
      </c>
      <c r="B1281" s="1" t="s">
        <v>2586</v>
      </c>
      <c r="C1281" s="1" t="s">
        <v>2587</v>
      </c>
      <c r="D1281" s="2">
        <v>44895</v>
      </c>
      <c r="E1281" s="3">
        <v>8584043786</v>
      </c>
      <c r="F1281" s="4">
        <v>1047.8</v>
      </c>
      <c r="G1281" s="2">
        <v>44933</v>
      </c>
      <c r="H1281" s="1" t="s">
        <v>867</v>
      </c>
      <c r="I1281" s="4">
        <v>1047.8</v>
      </c>
      <c r="J1281" s="2">
        <v>44929</v>
      </c>
      <c r="K1281" s="3">
        <f t="shared" si="19"/>
        <v>-4</v>
      </c>
      <c r="L1281" s="4">
        <v>-4191.2</v>
      </c>
    </row>
    <row r="1282" spans="1:12" s="1" customFormat="1" ht="12.75">
      <c r="A1282" s="1" t="s">
        <v>2588</v>
      </c>
      <c r="B1282" s="1" t="s">
        <v>2589</v>
      </c>
      <c r="C1282" s="1" t="s">
        <v>2408</v>
      </c>
      <c r="D1282" s="2">
        <v>44911</v>
      </c>
      <c r="E1282" s="3">
        <v>8655484148</v>
      </c>
      <c r="F1282" s="4">
        <v>750</v>
      </c>
      <c r="G1282" s="2">
        <v>44943</v>
      </c>
      <c r="H1282" s="1" t="s">
        <v>863</v>
      </c>
      <c r="I1282" s="4">
        <v>750</v>
      </c>
      <c r="J1282" s="2">
        <v>44943</v>
      </c>
      <c r="K1282" s="3">
        <f aca="true" t="shared" si="20" ref="K1282:K1345">+J1282-G1282</f>
        <v>0</v>
      </c>
      <c r="L1282" s="4">
        <v>0</v>
      </c>
    </row>
    <row r="1283" spans="1:12" s="1" customFormat="1" ht="12.75">
      <c r="A1283" s="1" t="s">
        <v>2590</v>
      </c>
      <c r="B1283" s="1" t="s">
        <v>2591</v>
      </c>
      <c r="C1283" s="1" t="s">
        <v>2592</v>
      </c>
      <c r="D1283" s="2">
        <v>44923</v>
      </c>
      <c r="E1283" s="3">
        <v>8758213830</v>
      </c>
      <c r="F1283" s="4">
        <v>10500</v>
      </c>
      <c r="G1283" s="2">
        <v>44958</v>
      </c>
      <c r="H1283" s="1" t="s">
        <v>22</v>
      </c>
      <c r="I1283" s="4">
        <v>10500</v>
      </c>
      <c r="J1283" s="2">
        <v>44956</v>
      </c>
      <c r="K1283" s="3">
        <f t="shared" si="20"/>
        <v>-2</v>
      </c>
      <c r="L1283" s="4">
        <v>-21000</v>
      </c>
    </row>
    <row r="1284" spans="1:12" s="1" customFormat="1" ht="12.75">
      <c r="A1284" s="1" t="s">
        <v>2590</v>
      </c>
      <c r="B1284" s="1" t="s">
        <v>2591</v>
      </c>
      <c r="C1284" s="1" t="s">
        <v>2593</v>
      </c>
      <c r="D1284" s="2">
        <v>44971</v>
      </c>
      <c r="E1284" s="3">
        <v>9042175795</v>
      </c>
      <c r="F1284" s="4">
        <v>4500</v>
      </c>
      <c r="G1284" s="2">
        <v>45003</v>
      </c>
      <c r="H1284" s="1" t="s">
        <v>22</v>
      </c>
      <c r="I1284" s="4">
        <v>4500</v>
      </c>
      <c r="J1284" s="2">
        <v>45009</v>
      </c>
      <c r="K1284" s="3">
        <f t="shared" si="20"/>
        <v>6</v>
      </c>
      <c r="L1284" s="4">
        <v>27000</v>
      </c>
    </row>
    <row r="1285" spans="1:12" s="1" customFormat="1" ht="12.75">
      <c r="A1285" s="1" t="s">
        <v>2594</v>
      </c>
      <c r="B1285" s="1" t="s">
        <v>911</v>
      </c>
      <c r="C1285" s="1" t="s">
        <v>912</v>
      </c>
      <c r="D1285" s="2">
        <v>44929</v>
      </c>
      <c r="E1285" s="3">
        <v>8789663033</v>
      </c>
      <c r="F1285" s="4">
        <v>2450</v>
      </c>
      <c r="G1285" s="2">
        <v>44965</v>
      </c>
      <c r="H1285" s="1" t="s">
        <v>22</v>
      </c>
      <c r="I1285" s="4">
        <v>2450</v>
      </c>
      <c r="J1285" s="2">
        <v>44958</v>
      </c>
      <c r="K1285" s="3">
        <f t="shared" si="20"/>
        <v>-7</v>
      </c>
      <c r="L1285" s="4">
        <v>-17150</v>
      </c>
    </row>
    <row r="1286" spans="1:12" s="1" customFormat="1" ht="12.75">
      <c r="A1286" s="1" t="s">
        <v>2595</v>
      </c>
      <c r="B1286" s="1" t="s">
        <v>2596</v>
      </c>
      <c r="C1286" s="1" t="s">
        <v>2597</v>
      </c>
      <c r="D1286" s="2">
        <v>44978</v>
      </c>
      <c r="E1286" s="3">
        <v>9095266057</v>
      </c>
      <c r="F1286" s="4">
        <v>824</v>
      </c>
      <c r="G1286" s="2">
        <v>45010</v>
      </c>
      <c r="H1286" s="1" t="s">
        <v>855</v>
      </c>
      <c r="I1286" s="4">
        <v>824</v>
      </c>
      <c r="J1286" s="2">
        <v>45005</v>
      </c>
      <c r="K1286" s="3">
        <f t="shared" si="20"/>
        <v>-5</v>
      </c>
      <c r="L1286" s="4">
        <v>-4120</v>
      </c>
    </row>
    <row r="1287" spans="1:12" s="1" customFormat="1" ht="12.75">
      <c r="A1287" s="1" t="s">
        <v>2598</v>
      </c>
      <c r="B1287" s="1" t="s">
        <v>2599</v>
      </c>
      <c r="C1287" s="1" t="s">
        <v>2600</v>
      </c>
      <c r="D1287" s="2">
        <v>44924</v>
      </c>
      <c r="E1287" s="3">
        <v>8737556655</v>
      </c>
      <c r="F1287" s="4">
        <v>59.5</v>
      </c>
      <c r="G1287" s="2">
        <v>44955</v>
      </c>
      <c r="H1287" s="1" t="s">
        <v>18</v>
      </c>
      <c r="I1287" s="4">
        <v>59.5</v>
      </c>
      <c r="J1287" s="2">
        <v>44970</v>
      </c>
      <c r="K1287" s="3">
        <f t="shared" si="20"/>
        <v>15</v>
      </c>
      <c r="L1287" s="4">
        <v>892.5</v>
      </c>
    </row>
    <row r="1288" spans="1:12" s="1" customFormat="1" ht="12.75">
      <c r="A1288" s="1" t="s">
        <v>2598</v>
      </c>
      <c r="B1288" s="1" t="s">
        <v>2599</v>
      </c>
      <c r="C1288" s="1" t="s">
        <v>2601</v>
      </c>
      <c r="D1288" s="2">
        <v>44924</v>
      </c>
      <c r="E1288" s="3">
        <v>8737556682</v>
      </c>
      <c r="F1288" s="4">
        <v>73.5</v>
      </c>
      <c r="G1288" s="2">
        <v>44955</v>
      </c>
      <c r="H1288" s="1" t="s">
        <v>18</v>
      </c>
      <c r="I1288" s="4">
        <v>73.5</v>
      </c>
      <c r="J1288" s="2">
        <v>44970</v>
      </c>
      <c r="K1288" s="3">
        <f t="shared" si="20"/>
        <v>15</v>
      </c>
      <c r="L1288" s="4">
        <v>1102.5</v>
      </c>
    </row>
    <row r="1289" spans="1:12" s="1" customFormat="1" ht="12.75">
      <c r="A1289" s="1" t="s">
        <v>2598</v>
      </c>
      <c r="B1289" s="1" t="s">
        <v>2602</v>
      </c>
      <c r="C1289" s="1" t="s">
        <v>2603</v>
      </c>
      <c r="D1289" s="2">
        <v>44938</v>
      </c>
      <c r="E1289" s="3">
        <v>8816682077</v>
      </c>
      <c r="F1289" s="4">
        <v>39</v>
      </c>
      <c r="G1289" s="2">
        <v>44969</v>
      </c>
      <c r="H1289" s="1" t="s">
        <v>18</v>
      </c>
      <c r="I1289" s="4">
        <v>39</v>
      </c>
      <c r="J1289" s="2">
        <v>44965</v>
      </c>
      <c r="K1289" s="3">
        <f t="shared" si="20"/>
        <v>-4</v>
      </c>
      <c r="L1289" s="4">
        <v>-156</v>
      </c>
    </row>
    <row r="1290" spans="1:12" s="1" customFormat="1" ht="12.75">
      <c r="A1290" s="1" t="s">
        <v>2598</v>
      </c>
      <c r="B1290" s="1" t="s">
        <v>2602</v>
      </c>
      <c r="C1290" s="1" t="s">
        <v>2604</v>
      </c>
      <c r="D1290" s="2">
        <v>44938</v>
      </c>
      <c r="E1290" s="3">
        <v>8816682093</v>
      </c>
      <c r="F1290" s="4">
        <v>48</v>
      </c>
      <c r="G1290" s="2">
        <v>44969</v>
      </c>
      <c r="H1290" s="1" t="s">
        <v>18</v>
      </c>
      <c r="I1290" s="4">
        <v>48</v>
      </c>
      <c r="J1290" s="2">
        <v>44965</v>
      </c>
      <c r="K1290" s="3">
        <f t="shared" si="20"/>
        <v>-4</v>
      </c>
      <c r="L1290" s="4">
        <v>-192</v>
      </c>
    </row>
    <row r="1291" spans="1:12" s="1" customFormat="1" ht="12.75">
      <c r="A1291" s="1" t="s">
        <v>2598</v>
      </c>
      <c r="B1291" s="1" t="s">
        <v>2602</v>
      </c>
      <c r="C1291" s="1" t="s">
        <v>2605</v>
      </c>
      <c r="D1291" s="2">
        <v>44952</v>
      </c>
      <c r="E1291" s="3">
        <v>8910787072</v>
      </c>
      <c r="F1291" s="4">
        <v>33</v>
      </c>
      <c r="G1291" s="2">
        <v>44982</v>
      </c>
      <c r="H1291" s="1" t="s">
        <v>18</v>
      </c>
      <c r="I1291" s="4">
        <v>33</v>
      </c>
      <c r="J1291" s="2">
        <v>44971</v>
      </c>
      <c r="K1291" s="3">
        <f t="shared" si="20"/>
        <v>-11</v>
      </c>
      <c r="L1291" s="4">
        <v>-363</v>
      </c>
    </row>
    <row r="1292" spans="1:12" s="1" customFormat="1" ht="12.75">
      <c r="A1292" s="1" t="s">
        <v>2598</v>
      </c>
      <c r="B1292" s="1" t="s">
        <v>2606</v>
      </c>
      <c r="C1292" s="1" t="s">
        <v>2607</v>
      </c>
      <c r="D1292" s="2">
        <v>44963</v>
      </c>
      <c r="E1292" s="3">
        <v>8978567307</v>
      </c>
      <c r="F1292" s="4">
        <v>265.63</v>
      </c>
      <c r="G1292" s="2">
        <v>44993</v>
      </c>
      <c r="H1292" s="1" t="s">
        <v>18</v>
      </c>
      <c r="I1292" s="4">
        <v>265.63</v>
      </c>
      <c r="J1292" s="2">
        <v>44994</v>
      </c>
      <c r="K1292" s="3">
        <f t="shared" si="20"/>
        <v>1</v>
      </c>
      <c r="L1292" s="4">
        <v>265.63</v>
      </c>
    </row>
    <row r="1293" spans="1:12" s="1" customFormat="1" ht="12.75">
      <c r="A1293" s="1" t="s">
        <v>2598</v>
      </c>
      <c r="B1293" s="1" t="s">
        <v>2606</v>
      </c>
      <c r="C1293" s="1" t="s">
        <v>2608</v>
      </c>
      <c r="D1293" s="2">
        <v>44963</v>
      </c>
      <c r="E1293" s="3">
        <v>8978564138</v>
      </c>
      <c r="F1293" s="4">
        <v>990.81</v>
      </c>
      <c r="G1293" s="2">
        <v>44994</v>
      </c>
      <c r="H1293" s="1" t="s">
        <v>18</v>
      </c>
      <c r="I1293" s="4">
        <v>990.81</v>
      </c>
      <c r="J1293" s="2">
        <v>44994</v>
      </c>
      <c r="K1293" s="3">
        <f t="shared" si="20"/>
        <v>0</v>
      </c>
      <c r="L1293" s="4">
        <v>0</v>
      </c>
    </row>
    <row r="1294" spans="1:12" s="1" customFormat="1" ht="12.75">
      <c r="A1294" s="1" t="s">
        <v>2598</v>
      </c>
      <c r="B1294" s="1" t="s">
        <v>2606</v>
      </c>
      <c r="C1294" s="1" t="s">
        <v>2609</v>
      </c>
      <c r="D1294" s="2">
        <v>44963</v>
      </c>
      <c r="E1294" s="3">
        <v>8978565038</v>
      </c>
      <c r="F1294" s="4">
        <v>2502.24</v>
      </c>
      <c r="G1294" s="2">
        <v>44994</v>
      </c>
      <c r="H1294" s="1" t="s">
        <v>18</v>
      </c>
      <c r="I1294" s="4">
        <v>2502.24</v>
      </c>
      <c r="J1294" s="2">
        <v>44994</v>
      </c>
      <c r="K1294" s="3">
        <f t="shared" si="20"/>
        <v>0</v>
      </c>
      <c r="L1294" s="4">
        <v>0</v>
      </c>
    </row>
    <row r="1295" spans="1:12" s="1" customFormat="1" ht="12.75">
      <c r="A1295" s="1" t="s">
        <v>2598</v>
      </c>
      <c r="B1295" s="1" t="s">
        <v>2610</v>
      </c>
      <c r="C1295" s="1" t="s">
        <v>2611</v>
      </c>
      <c r="D1295" s="2">
        <v>44965</v>
      </c>
      <c r="E1295" s="3">
        <v>8995977012</v>
      </c>
      <c r="F1295" s="4">
        <v>567.65</v>
      </c>
      <c r="G1295" s="2">
        <v>44995</v>
      </c>
      <c r="H1295" s="1" t="s">
        <v>18</v>
      </c>
      <c r="I1295" s="4">
        <v>567.65</v>
      </c>
      <c r="J1295" s="2">
        <v>44994</v>
      </c>
      <c r="K1295" s="3">
        <f t="shared" si="20"/>
        <v>-1</v>
      </c>
      <c r="L1295" s="4">
        <v>-567.65</v>
      </c>
    </row>
    <row r="1296" spans="1:12" s="1" customFormat="1" ht="12.75">
      <c r="A1296" s="1" t="s">
        <v>2598</v>
      </c>
      <c r="B1296" s="1" t="s">
        <v>2610</v>
      </c>
      <c r="C1296" s="1" t="s">
        <v>2612</v>
      </c>
      <c r="D1296" s="2">
        <v>44965</v>
      </c>
      <c r="E1296" s="3">
        <v>8995968942</v>
      </c>
      <c r="F1296" s="4">
        <v>330.44</v>
      </c>
      <c r="G1296" s="2">
        <v>44996</v>
      </c>
      <c r="H1296" s="1" t="s">
        <v>18</v>
      </c>
      <c r="I1296" s="4">
        <v>330.44</v>
      </c>
      <c r="J1296" s="2">
        <v>44994</v>
      </c>
      <c r="K1296" s="3">
        <f t="shared" si="20"/>
        <v>-2</v>
      </c>
      <c r="L1296" s="4">
        <v>-660.88</v>
      </c>
    </row>
    <row r="1297" spans="1:12" s="1" customFormat="1" ht="12.75">
      <c r="A1297" s="1" t="s">
        <v>2598</v>
      </c>
      <c r="B1297" s="1" t="s">
        <v>2610</v>
      </c>
      <c r="C1297" s="1" t="s">
        <v>2613</v>
      </c>
      <c r="D1297" s="2">
        <v>44965</v>
      </c>
      <c r="E1297" s="3">
        <v>8995967669</v>
      </c>
      <c r="F1297" s="4">
        <v>473.13</v>
      </c>
      <c r="G1297" s="2">
        <v>44997</v>
      </c>
      <c r="H1297" s="1" t="s">
        <v>18</v>
      </c>
      <c r="I1297" s="4">
        <v>473.13</v>
      </c>
      <c r="J1297" s="2">
        <v>44995</v>
      </c>
      <c r="K1297" s="3">
        <f t="shared" si="20"/>
        <v>-2</v>
      </c>
      <c r="L1297" s="4">
        <v>-946.26</v>
      </c>
    </row>
    <row r="1298" spans="1:12" s="1" customFormat="1" ht="12.75">
      <c r="A1298" s="1" t="s">
        <v>2598</v>
      </c>
      <c r="B1298" s="1" t="s">
        <v>2610</v>
      </c>
      <c r="C1298" s="1" t="s">
        <v>2614</v>
      </c>
      <c r="D1298" s="2">
        <v>44965</v>
      </c>
      <c r="E1298" s="3">
        <v>8995973690</v>
      </c>
      <c r="F1298" s="4">
        <v>626.79</v>
      </c>
      <c r="G1298" s="2">
        <v>44997</v>
      </c>
      <c r="H1298" s="1" t="s">
        <v>18</v>
      </c>
      <c r="I1298" s="4">
        <v>626.79</v>
      </c>
      <c r="J1298" s="2">
        <v>44995</v>
      </c>
      <c r="K1298" s="3">
        <f t="shared" si="20"/>
        <v>-2</v>
      </c>
      <c r="L1298" s="4">
        <v>-1253.58</v>
      </c>
    </row>
    <row r="1299" spans="1:12" s="1" customFormat="1" ht="12.75">
      <c r="A1299" s="1" t="s">
        <v>2598</v>
      </c>
      <c r="B1299" s="1" t="s">
        <v>2610</v>
      </c>
      <c r="C1299" s="1" t="s">
        <v>2615</v>
      </c>
      <c r="D1299" s="2">
        <v>44965</v>
      </c>
      <c r="E1299" s="3">
        <v>8995970297</v>
      </c>
      <c r="F1299" s="4">
        <v>703.73</v>
      </c>
      <c r="G1299" s="2">
        <v>44997</v>
      </c>
      <c r="H1299" s="1" t="s">
        <v>18</v>
      </c>
      <c r="I1299" s="4">
        <v>703.73</v>
      </c>
      <c r="J1299" s="2">
        <v>44995</v>
      </c>
      <c r="K1299" s="3">
        <f t="shared" si="20"/>
        <v>-2</v>
      </c>
      <c r="L1299" s="4">
        <v>-1407.46</v>
      </c>
    </row>
    <row r="1300" spans="1:12" s="1" customFormat="1" ht="12.75">
      <c r="A1300" s="1" t="s">
        <v>2598</v>
      </c>
      <c r="B1300" s="1" t="s">
        <v>2610</v>
      </c>
      <c r="C1300" s="1" t="s">
        <v>2616</v>
      </c>
      <c r="D1300" s="2">
        <v>44965</v>
      </c>
      <c r="E1300" s="3">
        <v>8995971998</v>
      </c>
      <c r="F1300" s="4">
        <v>1064.43</v>
      </c>
      <c r="G1300" s="2">
        <v>44997</v>
      </c>
      <c r="H1300" s="1" t="s">
        <v>18</v>
      </c>
      <c r="I1300" s="4">
        <v>1064.43</v>
      </c>
      <c r="J1300" s="2">
        <v>44994</v>
      </c>
      <c r="K1300" s="3">
        <f t="shared" si="20"/>
        <v>-3</v>
      </c>
      <c r="L1300" s="4">
        <v>-3193.29</v>
      </c>
    </row>
    <row r="1301" spans="1:12" s="1" customFormat="1" ht="12.75">
      <c r="A1301" s="1" t="s">
        <v>2617</v>
      </c>
      <c r="B1301" s="1" t="s">
        <v>2618</v>
      </c>
      <c r="C1301" s="1" t="s">
        <v>2619</v>
      </c>
      <c r="D1301" s="2">
        <v>44895</v>
      </c>
      <c r="E1301" s="3">
        <v>8610508406</v>
      </c>
      <c r="F1301" s="4">
        <v>4805.28</v>
      </c>
      <c r="G1301" s="2">
        <v>44937</v>
      </c>
      <c r="H1301" s="1" t="s">
        <v>953</v>
      </c>
      <c r="I1301" s="4">
        <v>4805.28</v>
      </c>
      <c r="J1301" s="2">
        <v>44929</v>
      </c>
      <c r="K1301" s="3">
        <f t="shared" si="20"/>
        <v>-8</v>
      </c>
      <c r="L1301" s="4">
        <v>-38442.24</v>
      </c>
    </row>
    <row r="1302" spans="1:12" s="1" customFormat="1" ht="12.75">
      <c r="A1302" s="1" t="s">
        <v>2617</v>
      </c>
      <c r="B1302" s="1" t="s">
        <v>2620</v>
      </c>
      <c r="C1302" s="1" t="s">
        <v>2621</v>
      </c>
      <c r="D1302" s="2">
        <v>44895</v>
      </c>
      <c r="E1302" s="3">
        <v>8610503720</v>
      </c>
      <c r="F1302" s="4">
        <v>72885.95</v>
      </c>
      <c r="G1302" s="2">
        <v>44937</v>
      </c>
      <c r="H1302" s="1" t="s">
        <v>953</v>
      </c>
      <c r="I1302" s="4">
        <v>72885.95</v>
      </c>
      <c r="J1302" s="2">
        <v>44930</v>
      </c>
      <c r="K1302" s="3">
        <f t="shared" si="20"/>
        <v>-7</v>
      </c>
      <c r="L1302" s="4">
        <v>-510201.65</v>
      </c>
    </row>
    <row r="1303" spans="1:12" s="1" customFormat="1" ht="12.75">
      <c r="A1303" s="1" t="s">
        <v>2617</v>
      </c>
      <c r="B1303" s="1" t="s">
        <v>2622</v>
      </c>
      <c r="C1303" s="1" t="s">
        <v>2623</v>
      </c>
      <c r="D1303" s="2">
        <v>44895</v>
      </c>
      <c r="E1303" s="3">
        <v>8610507431</v>
      </c>
      <c r="F1303" s="4">
        <v>463.79</v>
      </c>
      <c r="G1303" s="2">
        <v>44938</v>
      </c>
      <c r="H1303" s="1" t="s">
        <v>953</v>
      </c>
      <c r="I1303" s="4">
        <v>463.79</v>
      </c>
      <c r="J1303" s="2">
        <v>44930</v>
      </c>
      <c r="K1303" s="3">
        <f t="shared" si="20"/>
        <v>-8</v>
      </c>
      <c r="L1303" s="4">
        <v>-3710.32</v>
      </c>
    </row>
    <row r="1304" spans="1:12" s="1" customFormat="1" ht="12.75">
      <c r="A1304" s="1" t="s">
        <v>2617</v>
      </c>
      <c r="B1304" s="1" t="s">
        <v>2624</v>
      </c>
      <c r="C1304" s="1" t="s">
        <v>2625</v>
      </c>
      <c r="D1304" s="2">
        <v>44895</v>
      </c>
      <c r="E1304" s="3">
        <v>8610505836</v>
      </c>
      <c r="F1304" s="4">
        <v>40074.21</v>
      </c>
      <c r="G1304" s="2">
        <v>44938</v>
      </c>
      <c r="H1304" s="1" t="s">
        <v>953</v>
      </c>
      <c r="I1304" s="4">
        <v>40074.21</v>
      </c>
      <c r="J1304" s="2">
        <v>44930</v>
      </c>
      <c r="K1304" s="3">
        <f t="shared" si="20"/>
        <v>-8</v>
      </c>
      <c r="L1304" s="4">
        <v>-320593.68</v>
      </c>
    </row>
    <row r="1305" spans="1:12" s="1" customFormat="1" ht="12.75">
      <c r="A1305" s="1" t="s">
        <v>2617</v>
      </c>
      <c r="B1305" s="1" t="s">
        <v>2626</v>
      </c>
      <c r="C1305" s="1" t="s">
        <v>2627</v>
      </c>
      <c r="D1305" s="2">
        <v>44895</v>
      </c>
      <c r="E1305" s="3">
        <v>8610503044</v>
      </c>
      <c r="F1305" s="4">
        <v>3383.09</v>
      </c>
      <c r="G1305" s="2">
        <v>44938</v>
      </c>
      <c r="H1305" s="1" t="s">
        <v>1147</v>
      </c>
      <c r="I1305" s="4">
        <v>3383.09</v>
      </c>
      <c r="J1305" s="2">
        <v>44931</v>
      </c>
      <c r="K1305" s="3">
        <f t="shared" si="20"/>
        <v>-7</v>
      </c>
      <c r="L1305" s="4">
        <v>-23681.63</v>
      </c>
    </row>
    <row r="1306" spans="1:12" s="1" customFormat="1" ht="12.75">
      <c r="A1306" s="1" t="s">
        <v>2617</v>
      </c>
      <c r="B1306" s="1" t="s">
        <v>2628</v>
      </c>
      <c r="C1306" s="1" t="s">
        <v>2629</v>
      </c>
      <c r="D1306" s="2">
        <v>44895</v>
      </c>
      <c r="E1306" s="3">
        <v>8610502174</v>
      </c>
      <c r="F1306" s="4">
        <v>1432.41</v>
      </c>
      <c r="G1306" s="2">
        <v>44938</v>
      </c>
      <c r="H1306" s="1" t="s">
        <v>1147</v>
      </c>
      <c r="I1306" s="4">
        <v>1432.41</v>
      </c>
      <c r="J1306" s="2">
        <v>44931</v>
      </c>
      <c r="K1306" s="3">
        <f t="shared" si="20"/>
        <v>-7</v>
      </c>
      <c r="L1306" s="4">
        <v>-10026.87</v>
      </c>
    </row>
    <row r="1307" spans="1:12" s="1" customFormat="1" ht="12.75">
      <c r="A1307" s="1" t="s">
        <v>2617</v>
      </c>
      <c r="B1307" s="1" t="s">
        <v>2630</v>
      </c>
      <c r="C1307" s="1" t="s">
        <v>2631</v>
      </c>
      <c r="D1307" s="2">
        <v>44895</v>
      </c>
      <c r="E1307" s="3">
        <v>8610509195</v>
      </c>
      <c r="F1307" s="4">
        <v>2167.73</v>
      </c>
      <c r="G1307" s="2">
        <v>44938</v>
      </c>
      <c r="H1307" s="1" t="s">
        <v>1147</v>
      </c>
      <c r="I1307" s="4">
        <v>2167.73</v>
      </c>
      <c r="J1307" s="2">
        <v>44936</v>
      </c>
      <c r="K1307" s="3">
        <f t="shared" si="20"/>
        <v>-2</v>
      </c>
      <c r="L1307" s="4">
        <v>-4335.46</v>
      </c>
    </row>
    <row r="1308" spans="1:12" s="1" customFormat="1" ht="12.75">
      <c r="A1308" s="1" t="s">
        <v>2617</v>
      </c>
      <c r="B1308" s="1" t="s">
        <v>2632</v>
      </c>
      <c r="C1308" s="1" t="s">
        <v>2633</v>
      </c>
      <c r="D1308" s="2">
        <v>44895</v>
      </c>
      <c r="E1308" s="3">
        <v>8610505096</v>
      </c>
      <c r="F1308" s="4">
        <v>2099.05</v>
      </c>
      <c r="G1308" s="2">
        <v>44938</v>
      </c>
      <c r="H1308" s="1" t="s">
        <v>1147</v>
      </c>
      <c r="I1308" s="4">
        <v>2099.05</v>
      </c>
      <c r="J1308" s="2">
        <v>44931</v>
      </c>
      <c r="K1308" s="3">
        <f t="shared" si="20"/>
        <v>-7</v>
      </c>
      <c r="L1308" s="4">
        <v>-14693.35</v>
      </c>
    </row>
    <row r="1309" spans="1:12" s="1" customFormat="1" ht="12.75">
      <c r="A1309" s="1" t="s">
        <v>2617</v>
      </c>
      <c r="B1309" s="1" t="s">
        <v>2634</v>
      </c>
      <c r="C1309" s="1" t="s">
        <v>2635</v>
      </c>
      <c r="D1309" s="2">
        <v>44957</v>
      </c>
      <c r="E1309" s="3">
        <v>9008279704</v>
      </c>
      <c r="F1309" s="4">
        <v>2055.09</v>
      </c>
      <c r="G1309" s="2">
        <v>44997</v>
      </c>
      <c r="H1309" s="1" t="s">
        <v>1147</v>
      </c>
      <c r="I1309" s="4">
        <v>2055.09</v>
      </c>
      <c r="J1309" s="2">
        <v>44986</v>
      </c>
      <c r="K1309" s="3">
        <f t="shared" si="20"/>
        <v>-11</v>
      </c>
      <c r="L1309" s="4">
        <v>-22605.99</v>
      </c>
    </row>
    <row r="1310" spans="1:12" s="1" customFormat="1" ht="12.75">
      <c r="A1310" s="1" t="s">
        <v>2617</v>
      </c>
      <c r="B1310" s="1" t="s">
        <v>2636</v>
      </c>
      <c r="C1310" s="1" t="s">
        <v>2637</v>
      </c>
      <c r="D1310" s="2">
        <v>44957</v>
      </c>
      <c r="E1310" s="3">
        <v>9008279619</v>
      </c>
      <c r="F1310" s="4">
        <v>1229.09</v>
      </c>
      <c r="G1310" s="2">
        <v>44997</v>
      </c>
      <c r="H1310" s="1" t="s">
        <v>1147</v>
      </c>
      <c r="I1310" s="4">
        <v>1229.09</v>
      </c>
      <c r="J1310" s="2">
        <v>44986</v>
      </c>
      <c r="K1310" s="3">
        <f t="shared" si="20"/>
        <v>-11</v>
      </c>
      <c r="L1310" s="4">
        <v>-13519.99</v>
      </c>
    </row>
    <row r="1311" spans="1:12" s="1" customFormat="1" ht="12.75">
      <c r="A1311" s="1" t="s">
        <v>2617</v>
      </c>
      <c r="B1311" s="1" t="s">
        <v>2638</v>
      </c>
      <c r="C1311" s="1" t="s">
        <v>2386</v>
      </c>
      <c r="D1311" s="2">
        <v>44957</v>
      </c>
      <c r="E1311" s="3">
        <v>9008279426</v>
      </c>
      <c r="F1311" s="4">
        <v>55646.73</v>
      </c>
      <c r="G1311" s="2">
        <v>44998</v>
      </c>
      <c r="H1311" s="1" t="s">
        <v>1147</v>
      </c>
      <c r="I1311" s="4">
        <v>55646.73</v>
      </c>
      <c r="J1311" s="2">
        <v>44998</v>
      </c>
      <c r="K1311" s="3">
        <f t="shared" si="20"/>
        <v>0</v>
      </c>
      <c r="L1311" s="4">
        <v>0</v>
      </c>
    </row>
    <row r="1312" spans="1:12" s="1" customFormat="1" ht="12.75">
      <c r="A1312" s="1" t="s">
        <v>2617</v>
      </c>
      <c r="B1312" s="1" t="s">
        <v>2639</v>
      </c>
      <c r="C1312" s="1" t="s">
        <v>2404</v>
      </c>
      <c r="D1312" s="2">
        <v>44957</v>
      </c>
      <c r="E1312" s="3">
        <v>9008279843</v>
      </c>
      <c r="F1312" s="4">
        <v>71263.19</v>
      </c>
      <c r="G1312" s="2">
        <v>44998</v>
      </c>
      <c r="H1312" s="1" t="s">
        <v>1147</v>
      </c>
      <c r="I1312" s="4">
        <v>71263.19</v>
      </c>
      <c r="J1312" s="2">
        <v>44992</v>
      </c>
      <c r="K1312" s="3">
        <f t="shared" si="20"/>
        <v>-6</v>
      </c>
      <c r="L1312" s="4">
        <v>-427579.14</v>
      </c>
    </row>
    <row r="1313" spans="1:12" s="1" customFormat="1" ht="12.75">
      <c r="A1313" s="1" t="s">
        <v>2617</v>
      </c>
      <c r="B1313" s="1" t="s">
        <v>2640</v>
      </c>
      <c r="C1313" s="1" t="s">
        <v>2403</v>
      </c>
      <c r="D1313" s="2">
        <v>44957</v>
      </c>
      <c r="E1313" s="3">
        <v>9008279750</v>
      </c>
      <c r="F1313" s="4">
        <v>3240.23</v>
      </c>
      <c r="G1313" s="2">
        <v>44999</v>
      </c>
      <c r="H1313" s="1" t="s">
        <v>1147</v>
      </c>
      <c r="I1313" s="4">
        <v>3240.23</v>
      </c>
      <c r="J1313" s="2">
        <v>44986</v>
      </c>
      <c r="K1313" s="3">
        <f t="shared" si="20"/>
        <v>-13</v>
      </c>
      <c r="L1313" s="4">
        <v>-42122.99</v>
      </c>
    </row>
    <row r="1314" spans="1:12" s="1" customFormat="1" ht="12.75">
      <c r="A1314" s="1" t="s">
        <v>2617</v>
      </c>
      <c r="B1314" s="1" t="s">
        <v>2641</v>
      </c>
      <c r="C1314" s="1" t="s">
        <v>2405</v>
      </c>
      <c r="D1314" s="2">
        <v>44957</v>
      </c>
      <c r="E1314" s="3">
        <v>9008279377</v>
      </c>
      <c r="F1314" s="4">
        <v>2216.19</v>
      </c>
      <c r="G1314" s="2">
        <v>44999</v>
      </c>
      <c r="H1314" s="1" t="s">
        <v>1147</v>
      </c>
      <c r="I1314" s="4">
        <v>2216.19</v>
      </c>
      <c r="J1314" s="2">
        <v>44986</v>
      </c>
      <c r="K1314" s="3">
        <f t="shared" si="20"/>
        <v>-13</v>
      </c>
      <c r="L1314" s="4">
        <v>-28810.47</v>
      </c>
    </row>
    <row r="1315" spans="1:12" s="1" customFormat="1" ht="12.75">
      <c r="A1315" s="1" t="s">
        <v>2642</v>
      </c>
      <c r="B1315" s="1" t="s">
        <v>2643</v>
      </c>
      <c r="C1315" s="1" t="s">
        <v>2644</v>
      </c>
      <c r="D1315" s="2">
        <v>44895</v>
      </c>
      <c r="E1315" s="3">
        <v>8582460652</v>
      </c>
      <c r="F1315" s="4">
        <v>6600</v>
      </c>
      <c r="G1315" s="2">
        <v>44933</v>
      </c>
      <c r="H1315" s="1" t="s">
        <v>13</v>
      </c>
      <c r="I1315" s="4">
        <v>6600</v>
      </c>
      <c r="J1315" s="2">
        <v>44974</v>
      </c>
      <c r="K1315" s="3">
        <f t="shared" si="20"/>
        <v>41</v>
      </c>
      <c r="L1315" s="4">
        <v>270600</v>
      </c>
    </row>
    <row r="1316" spans="1:12" s="1" customFormat="1" ht="12.75">
      <c r="A1316" s="1" t="s">
        <v>2642</v>
      </c>
      <c r="B1316" s="1" t="s">
        <v>2645</v>
      </c>
      <c r="C1316" s="1" t="s">
        <v>2646</v>
      </c>
      <c r="D1316" s="2">
        <v>44923</v>
      </c>
      <c r="E1316" s="3">
        <v>8732874120</v>
      </c>
      <c r="F1316" s="4">
        <v>7000</v>
      </c>
      <c r="G1316" s="2">
        <v>44954</v>
      </c>
      <c r="H1316" s="1" t="s">
        <v>13</v>
      </c>
      <c r="I1316" s="4">
        <v>7000</v>
      </c>
      <c r="J1316" s="2">
        <v>44952</v>
      </c>
      <c r="K1316" s="3">
        <f t="shared" si="20"/>
        <v>-2</v>
      </c>
      <c r="L1316" s="4">
        <v>-14000</v>
      </c>
    </row>
    <row r="1317" spans="1:12" s="1" customFormat="1" ht="12.75">
      <c r="A1317" s="1" t="s">
        <v>2647</v>
      </c>
      <c r="B1317" s="1" t="s">
        <v>853</v>
      </c>
      <c r="C1317" s="1" t="s">
        <v>2648</v>
      </c>
      <c r="D1317" s="2">
        <v>44942</v>
      </c>
      <c r="E1317" s="3">
        <v>8873633553</v>
      </c>
      <c r="F1317" s="4">
        <v>3500</v>
      </c>
      <c r="G1317" s="2">
        <v>44976</v>
      </c>
      <c r="H1317" s="1" t="s">
        <v>851</v>
      </c>
      <c r="I1317" s="4">
        <v>3500</v>
      </c>
      <c r="J1317" s="2">
        <v>44967</v>
      </c>
      <c r="K1317" s="3">
        <f t="shared" si="20"/>
        <v>-9</v>
      </c>
      <c r="L1317" s="4">
        <v>-31500</v>
      </c>
    </row>
    <row r="1318" spans="1:12" s="1" customFormat="1" ht="12.75">
      <c r="A1318" s="1" t="s">
        <v>2649</v>
      </c>
      <c r="B1318" s="1" t="s">
        <v>2650</v>
      </c>
      <c r="C1318" s="1" t="s">
        <v>2651</v>
      </c>
      <c r="D1318" s="2">
        <v>44977</v>
      </c>
      <c r="E1318" s="3">
        <v>9075678528</v>
      </c>
      <c r="F1318" s="4">
        <v>652.6</v>
      </c>
      <c r="G1318" s="2">
        <v>45007</v>
      </c>
      <c r="H1318" s="1" t="s">
        <v>1606</v>
      </c>
      <c r="I1318" s="4">
        <v>652.6</v>
      </c>
      <c r="J1318" s="2">
        <v>45005</v>
      </c>
      <c r="K1318" s="3">
        <f t="shared" si="20"/>
        <v>-2</v>
      </c>
      <c r="L1318" s="4">
        <v>-1305.2</v>
      </c>
    </row>
    <row r="1319" spans="1:12" s="1" customFormat="1" ht="12.75">
      <c r="A1319" s="1" t="s">
        <v>2652</v>
      </c>
      <c r="B1319" s="1" t="s">
        <v>2653</v>
      </c>
      <c r="C1319" s="1" t="s">
        <v>2654</v>
      </c>
      <c r="D1319" s="2">
        <v>44942</v>
      </c>
      <c r="E1319" s="3">
        <v>8859486367</v>
      </c>
      <c r="F1319" s="4">
        <v>2700</v>
      </c>
      <c r="G1319" s="2">
        <v>44975</v>
      </c>
      <c r="H1319" s="1" t="s">
        <v>851</v>
      </c>
      <c r="I1319" s="4">
        <v>2700</v>
      </c>
      <c r="J1319" s="2">
        <v>44967</v>
      </c>
      <c r="K1319" s="3">
        <f t="shared" si="20"/>
        <v>-8</v>
      </c>
      <c r="L1319" s="4">
        <v>-21600</v>
      </c>
    </row>
    <row r="1320" spans="1:12" s="1" customFormat="1" ht="12.75">
      <c r="A1320" s="1" t="s">
        <v>2655</v>
      </c>
      <c r="B1320" s="1" t="s">
        <v>2656</v>
      </c>
      <c r="C1320" s="1" t="s">
        <v>2657</v>
      </c>
      <c r="D1320" s="2">
        <v>44954</v>
      </c>
      <c r="E1320" s="3">
        <v>8921146394</v>
      </c>
      <c r="F1320" s="4">
        <v>211.54</v>
      </c>
      <c r="G1320" s="2">
        <v>44984</v>
      </c>
      <c r="H1320" s="1" t="s">
        <v>9</v>
      </c>
      <c r="I1320" s="4">
        <v>211.54</v>
      </c>
      <c r="J1320" s="2">
        <v>44971</v>
      </c>
      <c r="K1320" s="3">
        <f t="shared" si="20"/>
        <v>-13</v>
      </c>
      <c r="L1320" s="4">
        <v>-2750.02</v>
      </c>
    </row>
    <row r="1321" spans="1:12" s="1" customFormat="1" ht="12.75">
      <c r="A1321" s="1" t="s">
        <v>2655</v>
      </c>
      <c r="B1321" s="1" t="s">
        <v>2658</v>
      </c>
      <c r="C1321" s="1" t="s">
        <v>2659</v>
      </c>
      <c r="D1321" s="2">
        <v>44956</v>
      </c>
      <c r="E1321" s="3">
        <v>8926357161</v>
      </c>
      <c r="F1321" s="4">
        <v>400</v>
      </c>
      <c r="G1321" s="2">
        <v>44986</v>
      </c>
      <c r="H1321" s="1" t="s">
        <v>9</v>
      </c>
      <c r="I1321" s="4">
        <v>400</v>
      </c>
      <c r="J1321" s="2">
        <v>44972</v>
      </c>
      <c r="K1321" s="3">
        <f t="shared" si="20"/>
        <v>-14</v>
      </c>
      <c r="L1321" s="4">
        <v>-5600</v>
      </c>
    </row>
    <row r="1322" spans="1:12" s="1" customFormat="1" ht="12.75">
      <c r="A1322" s="1" t="s">
        <v>2660</v>
      </c>
      <c r="B1322" s="1" t="s">
        <v>2661</v>
      </c>
      <c r="C1322" s="1" t="s">
        <v>1015</v>
      </c>
      <c r="D1322" s="2">
        <v>44942</v>
      </c>
      <c r="E1322" s="3">
        <v>8875318560</v>
      </c>
      <c r="F1322" s="4">
        <v>409.84</v>
      </c>
      <c r="G1322" s="2">
        <v>44977</v>
      </c>
      <c r="H1322" s="1" t="s">
        <v>22</v>
      </c>
      <c r="I1322" s="4">
        <v>409.84</v>
      </c>
      <c r="J1322" s="2">
        <v>44970</v>
      </c>
      <c r="K1322" s="3">
        <f t="shared" si="20"/>
        <v>-7</v>
      </c>
      <c r="L1322" s="4">
        <v>-2868.88</v>
      </c>
    </row>
    <row r="1323" spans="1:12" s="1" customFormat="1" ht="12.75">
      <c r="A1323" s="1" t="s">
        <v>2662</v>
      </c>
      <c r="B1323" s="1" t="s">
        <v>2663</v>
      </c>
      <c r="C1323" s="1" t="s">
        <v>2664</v>
      </c>
      <c r="D1323" s="2">
        <v>44926</v>
      </c>
      <c r="E1323" s="3">
        <v>8766302909</v>
      </c>
      <c r="F1323" s="4">
        <v>702</v>
      </c>
      <c r="G1323" s="2">
        <v>44959</v>
      </c>
      <c r="H1323" s="1" t="s">
        <v>3</v>
      </c>
      <c r="I1323" s="4">
        <v>702</v>
      </c>
      <c r="J1323" s="2">
        <v>44957</v>
      </c>
      <c r="K1323" s="3">
        <f t="shared" si="20"/>
        <v>-2</v>
      </c>
      <c r="L1323" s="4">
        <v>-1404</v>
      </c>
    </row>
    <row r="1324" spans="1:12" s="1" customFormat="1" ht="12.75">
      <c r="A1324" s="1" t="s">
        <v>2662</v>
      </c>
      <c r="B1324" s="1" t="s">
        <v>2665</v>
      </c>
      <c r="C1324" s="1" t="s">
        <v>2666</v>
      </c>
      <c r="D1324" s="2">
        <v>44926</v>
      </c>
      <c r="E1324" s="3">
        <v>8766300357</v>
      </c>
      <c r="F1324" s="4">
        <v>2808</v>
      </c>
      <c r="G1324" s="2">
        <v>44959</v>
      </c>
      <c r="H1324" s="1" t="s">
        <v>3</v>
      </c>
      <c r="I1324" s="4">
        <v>2808</v>
      </c>
      <c r="J1324" s="2">
        <v>44957</v>
      </c>
      <c r="K1324" s="3">
        <f t="shared" si="20"/>
        <v>-2</v>
      </c>
      <c r="L1324" s="4">
        <v>-5616</v>
      </c>
    </row>
    <row r="1325" spans="1:12" s="1" customFormat="1" ht="12.75">
      <c r="A1325" s="1" t="s">
        <v>2662</v>
      </c>
      <c r="B1325" s="1" t="s">
        <v>2667</v>
      </c>
      <c r="C1325" s="1" t="s">
        <v>2668</v>
      </c>
      <c r="D1325" s="2">
        <v>44926</v>
      </c>
      <c r="E1325" s="3">
        <v>8766301068</v>
      </c>
      <c r="F1325" s="4">
        <v>5373.24</v>
      </c>
      <c r="G1325" s="2">
        <v>44959</v>
      </c>
      <c r="H1325" s="1" t="s">
        <v>3</v>
      </c>
      <c r="I1325" s="4">
        <v>5373.24</v>
      </c>
      <c r="J1325" s="2">
        <v>44957</v>
      </c>
      <c r="K1325" s="3">
        <f t="shared" si="20"/>
        <v>-2</v>
      </c>
      <c r="L1325" s="4">
        <v>-10746.48</v>
      </c>
    </row>
    <row r="1326" spans="1:12" s="1" customFormat="1" ht="12.75">
      <c r="A1326" s="1" t="s">
        <v>2662</v>
      </c>
      <c r="B1326" s="1" t="s">
        <v>2669</v>
      </c>
      <c r="C1326" s="1" t="s">
        <v>2670</v>
      </c>
      <c r="D1326" s="2">
        <v>44926</v>
      </c>
      <c r="E1326" s="3">
        <v>8766302187</v>
      </c>
      <c r="F1326" s="4">
        <v>125.6</v>
      </c>
      <c r="G1326" s="2">
        <v>44959</v>
      </c>
      <c r="H1326" s="1" t="s">
        <v>3</v>
      </c>
      <c r="I1326" s="4">
        <v>125.6</v>
      </c>
      <c r="J1326" s="2">
        <v>44956</v>
      </c>
      <c r="K1326" s="3">
        <f t="shared" si="20"/>
        <v>-3</v>
      </c>
      <c r="L1326" s="4">
        <v>-376.8</v>
      </c>
    </row>
    <row r="1327" spans="1:12" s="1" customFormat="1" ht="12.75">
      <c r="A1327" s="1" t="s">
        <v>2662</v>
      </c>
      <c r="B1327" s="1" t="s">
        <v>2671</v>
      </c>
      <c r="C1327" s="1" t="s">
        <v>2672</v>
      </c>
      <c r="D1327" s="2">
        <v>44926</v>
      </c>
      <c r="E1327" s="3">
        <v>8766301197</v>
      </c>
      <c r="F1327" s="4">
        <v>1636.96</v>
      </c>
      <c r="G1327" s="2">
        <v>44959</v>
      </c>
      <c r="H1327" s="1" t="s">
        <v>3</v>
      </c>
      <c r="I1327" s="4">
        <v>1636.96</v>
      </c>
      <c r="J1327" s="2">
        <v>44956</v>
      </c>
      <c r="K1327" s="3">
        <f t="shared" si="20"/>
        <v>-3</v>
      </c>
      <c r="L1327" s="4">
        <v>-4910.88</v>
      </c>
    </row>
    <row r="1328" spans="1:12" s="1" customFormat="1" ht="12.75">
      <c r="A1328" s="1" t="s">
        <v>2662</v>
      </c>
      <c r="B1328" s="1" t="s">
        <v>2673</v>
      </c>
      <c r="C1328" s="1" t="s">
        <v>2674</v>
      </c>
      <c r="D1328" s="2">
        <v>44926</v>
      </c>
      <c r="E1328" s="3">
        <v>8766303591</v>
      </c>
      <c r="F1328" s="4">
        <v>5600</v>
      </c>
      <c r="G1328" s="2">
        <v>44959</v>
      </c>
      <c r="H1328" s="1" t="s">
        <v>3</v>
      </c>
      <c r="I1328" s="4">
        <v>5600</v>
      </c>
      <c r="J1328" s="2">
        <v>44957</v>
      </c>
      <c r="K1328" s="3">
        <f t="shared" si="20"/>
        <v>-2</v>
      </c>
      <c r="L1328" s="4">
        <v>-11200</v>
      </c>
    </row>
    <row r="1329" spans="1:12" s="1" customFormat="1" ht="12.75">
      <c r="A1329" s="1" t="s">
        <v>2675</v>
      </c>
      <c r="B1329" s="1" t="s">
        <v>2676</v>
      </c>
      <c r="C1329" s="1" t="s">
        <v>2677</v>
      </c>
      <c r="D1329" s="2">
        <v>44954</v>
      </c>
      <c r="E1329" s="3">
        <v>8926942177</v>
      </c>
      <c r="F1329" s="4">
        <v>778.8</v>
      </c>
      <c r="G1329" s="2">
        <v>44986</v>
      </c>
      <c r="H1329" s="1" t="s">
        <v>28</v>
      </c>
      <c r="I1329" s="4">
        <v>778.8</v>
      </c>
      <c r="J1329" s="2">
        <v>44980</v>
      </c>
      <c r="K1329" s="3">
        <f t="shared" si="20"/>
        <v>-6</v>
      </c>
      <c r="L1329" s="4">
        <v>-4672.8</v>
      </c>
    </row>
    <row r="1330" spans="1:12" s="1" customFormat="1" ht="12.75">
      <c r="A1330" s="1" t="s">
        <v>2678</v>
      </c>
      <c r="B1330" s="1" t="s">
        <v>2679</v>
      </c>
      <c r="C1330" s="1" t="s">
        <v>881</v>
      </c>
      <c r="D1330" s="2">
        <v>44985</v>
      </c>
      <c r="E1330" s="3">
        <v>9151982529</v>
      </c>
      <c r="F1330" s="4">
        <v>17330.16</v>
      </c>
      <c r="G1330" s="2">
        <v>45018</v>
      </c>
      <c r="H1330" s="1" t="s">
        <v>867</v>
      </c>
      <c r="I1330" s="4">
        <v>17330.16</v>
      </c>
      <c r="J1330" s="2">
        <v>45001</v>
      </c>
      <c r="K1330" s="3">
        <f t="shared" si="20"/>
        <v>-17</v>
      </c>
      <c r="L1330" s="4">
        <v>-294612.72</v>
      </c>
    </row>
    <row r="1331" spans="1:12" s="1" customFormat="1" ht="12.75">
      <c r="A1331" s="1" t="s">
        <v>2680</v>
      </c>
      <c r="B1331" s="1" t="s">
        <v>2681</v>
      </c>
      <c r="C1331" s="1" t="s">
        <v>2682</v>
      </c>
      <c r="D1331" s="2">
        <v>44924</v>
      </c>
      <c r="E1331" s="3">
        <v>8802156563</v>
      </c>
      <c r="F1331" s="4">
        <v>1000</v>
      </c>
      <c r="G1331" s="2">
        <v>44967</v>
      </c>
      <c r="H1331" s="1" t="s">
        <v>851</v>
      </c>
      <c r="I1331" s="4">
        <v>1000</v>
      </c>
      <c r="J1331" s="2">
        <v>44959</v>
      </c>
      <c r="K1331" s="3">
        <f t="shared" si="20"/>
        <v>-8</v>
      </c>
      <c r="L1331" s="4">
        <v>-8000</v>
      </c>
    </row>
    <row r="1332" spans="1:12" s="1" customFormat="1" ht="12.75">
      <c r="A1332" s="1" t="s">
        <v>2683</v>
      </c>
      <c r="B1332" s="1" t="s">
        <v>2684</v>
      </c>
      <c r="C1332" s="1" t="s">
        <v>2685</v>
      </c>
      <c r="D1332" s="2">
        <v>44905</v>
      </c>
      <c r="E1332" s="3">
        <v>8711463879</v>
      </c>
      <c r="F1332" s="4">
        <v>433.73</v>
      </c>
      <c r="G1332" s="2">
        <v>44951</v>
      </c>
      <c r="H1332" s="1" t="s">
        <v>953</v>
      </c>
      <c r="I1332" s="4">
        <v>433.73</v>
      </c>
      <c r="J1332" s="2">
        <v>44946</v>
      </c>
      <c r="K1332" s="3">
        <f t="shared" si="20"/>
        <v>-5</v>
      </c>
      <c r="L1332" s="4">
        <v>-2168.65</v>
      </c>
    </row>
    <row r="1333" spans="1:12" s="1" customFormat="1" ht="12.75">
      <c r="A1333" s="1" t="s">
        <v>2683</v>
      </c>
      <c r="B1333" s="1" t="s">
        <v>2684</v>
      </c>
      <c r="C1333" s="1" t="s">
        <v>2686</v>
      </c>
      <c r="D1333" s="2">
        <v>44905</v>
      </c>
      <c r="E1333" s="3">
        <v>8711463880</v>
      </c>
      <c r="F1333" s="4">
        <v>433.73</v>
      </c>
      <c r="G1333" s="2">
        <v>44951</v>
      </c>
      <c r="H1333" s="1" t="s">
        <v>953</v>
      </c>
      <c r="I1333" s="4">
        <v>433.73</v>
      </c>
      <c r="J1333" s="2">
        <v>44946</v>
      </c>
      <c r="K1333" s="3">
        <f t="shared" si="20"/>
        <v>-5</v>
      </c>
      <c r="L1333" s="4">
        <v>-2168.65</v>
      </c>
    </row>
    <row r="1334" spans="1:12" s="1" customFormat="1" ht="12.75">
      <c r="A1334" s="1" t="s">
        <v>2687</v>
      </c>
      <c r="B1334" s="1" t="s">
        <v>2688</v>
      </c>
      <c r="C1334" s="1" t="s">
        <v>2689</v>
      </c>
      <c r="D1334" s="2">
        <v>44917</v>
      </c>
      <c r="E1334" s="3">
        <v>8692755127</v>
      </c>
      <c r="F1334" s="4">
        <v>990</v>
      </c>
      <c r="G1334" s="2">
        <v>44947</v>
      </c>
      <c r="H1334" s="1" t="s">
        <v>847</v>
      </c>
      <c r="I1334" s="4">
        <v>990</v>
      </c>
      <c r="J1334" s="2">
        <v>44936</v>
      </c>
      <c r="K1334" s="3">
        <f t="shared" si="20"/>
        <v>-11</v>
      </c>
      <c r="L1334" s="4">
        <v>-10890</v>
      </c>
    </row>
    <row r="1335" spans="1:12" s="1" customFormat="1" ht="12.75">
      <c r="A1335" s="1" t="s">
        <v>2687</v>
      </c>
      <c r="B1335" s="1" t="s">
        <v>2690</v>
      </c>
      <c r="C1335" s="1" t="s">
        <v>2691</v>
      </c>
      <c r="D1335" s="2">
        <v>44917</v>
      </c>
      <c r="E1335" s="3">
        <v>8692843019</v>
      </c>
      <c r="F1335" s="4">
        <v>3995</v>
      </c>
      <c r="G1335" s="2">
        <v>44947</v>
      </c>
      <c r="H1335" s="1" t="s">
        <v>847</v>
      </c>
      <c r="I1335" s="4">
        <v>3995</v>
      </c>
      <c r="J1335" s="2">
        <v>44936</v>
      </c>
      <c r="K1335" s="3">
        <f t="shared" si="20"/>
        <v>-11</v>
      </c>
      <c r="L1335" s="4">
        <v>-43945</v>
      </c>
    </row>
    <row r="1336" spans="1:12" s="1" customFormat="1" ht="12.75">
      <c r="A1336" s="1" t="s">
        <v>2687</v>
      </c>
      <c r="B1336" s="1" t="s">
        <v>2692</v>
      </c>
      <c r="C1336" s="1" t="s">
        <v>2693</v>
      </c>
      <c r="D1336" s="2">
        <v>44917</v>
      </c>
      <c r="E1336" s="3">
        <v>8692798582</v>
      </c>
      <c r="F1336" s="4">
        <v>3500</v>
      </c>
      <c r="G1336" s="2">
        <v>44950</v>
      </c>
      <c r="H1336" s="1" t="s">
        <v>847</v>
      </c>
      <c r="I1336" s="4">
        <v>3500</v>
      </c>
      <c r="J1336" s="2">
        <v>44936</v>
      </c>
      <c r="K1336" s="3">
        <f t="shared" si="20"/>
        <v>-14</v>
      </c>
      <c r="L1336" s="4">
        <v>-49000</v>
      </c>
    </row>
    <row r="1337" spans="1:12" s="1" customFormat="1" ht="12.75">
      <c r="A1337" s="1" t="s">
        <v>2694</v>
      </c>
      <c r="B1337" s="1" t="s">
        <v>2695</v>
      </c>
      <c r="C1337" s="1" t="s">
        <v>2696</v>
      </c>
      <c r="D1337" s="2">
        <v>44926</v>
      </c>
      <c r="E1337" s="3">
        <v>8762379418</v>
      </c>
      <c r="F1337" s="4">
        <v>3575</v>
      </c>
      <c r="G1337" s="2">
        <v>44959</v>
      </c>
      <c r="H1337" s="1" t="s">
        <v>953</v>
      </c>
      <c r="I1337" s="4">
        <v>3575</v>
      </c>
      <c r="J1337" s="2">
        <v>44963</v>
      </c>
      <c r="K1337" s="3">
        <f t="shared" si="20"/>
        <v>4</v>
      </c>
      <c r="L1337" s="4">
        <v>14300</v>
      </c>
    </row>
    <row r="1338" spans="1:12" s="1" customFormat="1" ht="12.75">
      <c r="A1338" s="1" t="s">
        <v>2697</v>
      </c>
      <c r="B1338" s="1" t="s">
        <v>2698</v>
      </c>
      <c r="C1338" s="1" t="s">
        <v>2699</v>
      </c>
      <c r="D1338" s="2">
        <v>44951</v>
      </c>
      <c r="E1338" s="3">
        <v>8925977287</v>
      </c>
      <c r="F1338" s="4">
        <v>10973.21</v>
      </c>
      <c r="G1338" s="2">
        <v>44986</v>
      </c>
      <c r="H1338" s="1" t="s">
        <v>9</v>
      </c>
      <c r="I1338" s="4">
        <v>10973.21</v>
      </c>
      <c r="J1338" s="2">
        <v>44974</v>
      </c>
      <c r="K1338" s="3">
        <f t="shared" si="20"/>
        <v>-12</v>
      </c>
      <c r="L1338" s="4">
        <v>-131678.52</v>
      </c>
    </row>
    <row r="1339" spans="1:12" s="1" customFormat="1" ht="12.75">
      <c r="A1339" s="1" t="s">
        <v>2700</v>
      </c>
      <c r="B1339" s="1" t="s">
        <v>2701</v>
      </c>
      <c r="C1339" s="1" t="s">
        <v>2702</v>
      </c>
      <c r="D1339" s="2">
        <v>44928</v>
      </c>
      <c r="E1339" s="3">
        <v>8762481085</v>
      </c>
      <c r="F1339" s="4">
        <v>1486.55</v>
      </c>
      <c r="G1339" s="2">
        <v>44959</v>
      </c>
      <c r="H1339" s="1" t="s">
        <v>1082</v>
      </c>
      <c r="I1339" s="4">
        <v>1486.55</v>
      </c>
      <c r="J1339" s="2">
        <v>44957</v>
      </c>
      <c r="K1339" s="3">
        <f t="shared" si="20"/>
        <v>-2</v>
      </c>
      <c r="L1339" s="4">
        <v>-2973.1</v>
      </c>
    </row>
    <row r="1340" spans="1:12" s="1" customFormat="1" ht="12.75">
      <c r="A1340" s="1" t="s">
        <v>2700</v>
      </c>
      <c r="B1340" s="1" t="s">
        <v>2703</v>
      </c>
      <c r="C1340" s="1" t="s">
        <v>2704</v>
      </c>
      <c r="D1340" s="2">
        <v>44986</v>
      </c>
      <c r="E1340" s="3">
        <v>9144879405</v>
      </c>
      <c r="F1340" s="4">
        <v>200</v>
      </c>
      <c r="G1340" s="2">
        <v>45017</v>
      </c>
      <c r="H1340" s="1" t="s">
        <v>1082</v>
      </c>
      <c r="I1340" s="4">
        <v>200</v>
      </c>
      <c r="J1340" s="2">
        <v>45013</v>
      </c>
      <c r="K1340" s="3">
        <f t="shared" si="20"/>
        <v>-4</v>
      </c>
      <c r="L1340" s="4">
        <v>-800</v>
      </c>
    </row>
    <row r="1341" spans="1:12" s="1" customFormat="1" ht="12.75">
      <c r="A1341" s="1" t="s">
        <v>2705</v>
      </c>
      <c r="B1341" s="1" t="s">
        <v>2706</v>
      </c>
      <c r="C1341" s="1" t="s">
        <v>2707</v>
      </c>
      <c r="D1341" s="2">
        <v>44949</v>
      </c>
      <c r="E1341" s="3">
        <v>8888110950</v>
      </c>
      <c r="F1341" s="4">
        <v>1650</v>
      </c>
      <c r="G1341" s="2">
        <v>44979</v>
      </c>
      <c r="H1341" s="1" t="s">
        <v>863</v>
      </c>
      <c r="I1341" s="4">
        <v>1650</v>
      </c>
      <c r="J1341" s="2">
        <v>44971</v>
      </c>
      <c r="K1341" s="3">
        <f t="shared" si="20"/>
        <v>-8</v>
      </c>
      <c r="L1341" s="4">
        <v>-13200</v>
      </c>
    </row>
    <row r="1342" spans="1:12" s="1" customFormat="1" ht="12.75">
      <c r="A1342" s="1" t="s">
        <v>2708</v>
      </c>
      <c r="B1342" s="1" t="s">
        <v>2709</v>
      </c>
      <c r="C1342" s="1" t="s">
        <v>2710</v>
      </c>
      <c r="D1342" s="2">
        <v>44924</v>
      </c>
      <c r="E1342" s="3">
        <v>8766468210</v>
      </c>
      <c r="F1342" s="4">
        <v>3250</v>
      </c>
      <c r="G1342" s="2">
        <v>44959</v>
      </c>
      <c r="H1342" s="1" t="s">
        <v>22</v>
      </c>
      <c r="I1342" s="4">
        <v>3250</v>
      </c>
      <c r="J1342" s="2">
        <v>44957</v>
      </c>
      <c r="K1342" s="3">
        <f t="shared" si="20"/>
        <v>-2</v>
      </c>
      <c r="L1342" s="4">
        <v>-6500</v>
      </c>
    </row>
    <row r="1343" spans="1:12" s="1" customFormat="1" ht="12.75">
      <c r="A1343" s="1" t="s">
        <v>2711</v>
      </c>
      <c r="B1343" s="1" t="s">
        <v>2712</v>
      </c>
      <c r="C1343" s="1" t="s">
        <v>2713</v>
      </c>
      <c r="D1343" s="2">
        <v>44936</v>
      </c>
      <c r="E1343" s="3">
        <v>8801429692</v>
      </c>
      <c r="F1343" s="4">
        <v>1152.31</v>
      </c>
      <c r="G1343" s="2">
        <v>44967</v>
      </c>
      <c r="H1343" s="1" t="s">
        <v>913</v>
      </c>
      <c r="I1343" s="4">
        <v>1152.31</v>
      </c>
      <c r="J1343" s="2">
        <v>44963</v>
      </c>
      <c r="K1343" s="3">
        <f t="shared" si="20"/>
        <v>-4</v>
      </c>
      <c r="L1343" s="4">
        <v>-4609.24</v>
      </c>
    </row>
    <row r="1344" spans="1:12" s="1" customFormat="1" ht="12.75">
      <c r="A1344" s="1" t="s">
        <v>2714</v>
      </c>
      <c r="B1344" s="1" t="s">
        <v>2715</v>
      </c>
      <c r="C1344" s="1" t="s">
        <v>2716</v>
      </c>
      <c r="D1344" s="2">
        <v>44954</v>
      </c>
      <c r="E1344" s="3">
        <v>8932640201</v>
      </c>
      <c r="F1344" s="4">
        <v>134.34</v>
      </c>
      <c r="G1344" s="2">
        <v>44987</v>
      </c>
      <c r="H1344" s="1" t="s">
        <v>28</v>
      </c>
      <c r="I1344" s="4">
        <v>134.34</v>
      </c>
      <c r="J1344" s="2">
        <v>44984</v>
      </c>
      <c r="K1344" s="3">
        <f t="shared" si="20"/>
        <v>-3</v>
      </c>
      <c r="L1344" s="4">
        <v>-403.02</v>
      </c>
    </row>
    <row r="1345" spans="1:12" s="1" customFormat="1" ht="12.75">
      <c r="A1345" s="1" t="s">
        <v>2717</v>
      </c>
      <c r="B1345" s="1" t="s">
        <v>2718</v>
      </c>
      <c r="C1345" s="1" t="s">
        <v>2719</v>
      </c>
      <c r="D1345" s="2">
        <v>44960</v>
      </c>
      <c r="E1345" s="3">
        <v>8974701767</v>
      </c>
      <c r="F1345" s="4">
        <v>15361.58</v>
      </c>
      <c r="G1345" s="2">
        <v>44993</v>
      </c>
      <c r="H1345" s="1" t="s">
        <v>969</v>
      </c>
      <c r="I1345" s="4">
        <v>15361.58</v>
      </c>
      <c r="J1345" s="2">
        <v>44967</v>
      </c>
      <c r="K1345" s="3">
        <f t="shared" si="20"/>
        <v>-26</v>
      </c>
      <c r="L1345" s="4">
        <v>-399401.08</v>
      </c>
    </row>
    <row r="1346" spans="1:12" s="1" customFormat="1" ht="12.75">
      <c r="A1346" s="1" t="s">
        <v>2720</v>
      </c>
      <c r="B1346" s="1" t="s">
        <v>2721</v>
      </c>
      <c r="C1346" s="1" t="s">
        <v>2722</v>
      </c>
      <c r="D1346" s="2">
        <v>44985</v>
      </c>
      <c r="E1346" s="3">
        <v>9126865327</v>
      </c>
      <c r="F1346" s="4">
        <v>13476.18</v>
      </c>
      <c r="G1346" s="2">
        <v>45015</v>
      </c>
      <c r="H1346" s="1" t="s">
        <v>867</v>
      </c>
      <c r="I1346" s="4">
        <v>13476.18</v>
      </c>
      <c r="J1346" s="2">
        <v>45013</v>
      </c>
      <c r="K1346" s="3">
        <f aca="true" t="shared" si="21" ref="K1346:K1409">+J1346-G1346</f>
        <v>-2</v>
      </c>
      <c r="L1346" s="4">
        <v>-26952.36</v>
      </c>
    </row>
    <row r="1347" spans="1:12" s="1" customFormat="1" ht="12.75">
      <c r="A1347" s="1" t="s">
        <v>2723</v>
      </c>
      <c r="B1347" s="1" t="s">
        <v>2724</v>
      </c>
      <c r="C1347" s="1" t="s">
        <v>2725</v>
      </c>
      <c r="D1347" s="2">
        <v>44914</v>
      </c>
      <c r="E1347" s="3">
        <v>8674772060</v>
      </c>
      <c r="F1347" s="4">
        <v>869.5</v>
      </c>
      <c r="G1347" s="2">
        <v>44947</v>
      </c>
      <c r="H1347" s="1" t="s">
        <v>903</v>
      </c>
      <c r="I1347" s="4">
        <v>869.5</v>
      </c>
      <c r="J1347" s="2">
        <v>44936</v>
      </c>
      <c r="K1347" s="3">
        <f t="shared" si="21"/>
        <v>-11</v>
      </c>
      <c r="L1347" s="4">
        <v>-9564.5</v>
      </c>
    </row>
    <row r="1348" spans="1:12" s="1" customFormat="1" ht="12.75">
      <c r="A1348" s="1" t="s">
        <v>2723</v>
      </c>
      <c r="B1348" s="1" t="s">
        <v>2724</v>
      </c>
      <c r="C1348" s="1" t="s">
        <v>2726</v>
      </c>
      <c r="D1348" s="2">
        <v>44915</v>
      </c>
      <c r="E1348" s="3">
        <v>8674778265</v>
      </c>
      <c r="F1348" s="4">
        <v>398.19</v>
      </c>
      <c r="G1348" s="2">
        <v>44947</v>
      </c>
      <c r="H1348" s="1" t="s">
        <v>903</v>
      </c>
      <c r="I1348" s="4">
        <v>398.19</v>
      </c>
      <c r="J1348" s="2">
        <v>44936</v>
      </c>
      <c r="K1348" s="3">
        <f t="shared" si="21"/>
        <v>-11</v>
      </c>
      <c r="L1348" s="4">
        <v>-4380.09</v>
      </c>
    </row>
    <row r="1349" spans="1:12" s="1" customFormat="1" ht="12.75">
      <c r="A1349" s="1" t="s">
        <v>2727</v>
      </c>
      <c r="B1349" s="1" t="s">
        <v>2728</v>
      </c>
      <c r="C1349" s="1" t="s">
        <v>2729</v>
      </c>
      <c r="D1349" s="2">
        <v>44954</v>
      </c>
      <c r="E1349" s="3">
        <v>8920168515</v>
      </c>
      <c r="F1349" s="4">
        <v>4545.45</v>
      </c>
      <c r="G1349" s="2">
        <v>44984</v>
      </c>
      <c r="H1349" s="1" t="s">
        <v>953</v>
      </c>
      <c r="I1349" s="4">
        <v>4545.45</v>
      </c>
      <c r="J1349" s="2">
        <v>44979</v>
      </c>
      <c r="K1349" s="3">
        <f t="shared" si="21"/>
        <v>-5</v>
      </c>
      <c r="L1349" s="4">
        <v>-22727.25</v>
      </c>
    </row>
    <row r="1350" spans="1:12" s="1" customFormat="1" ht="12.75">
      <c r="A1350" s="1" t="s">
        <v>2727</v>
      </c>
      <c r="B1350" s="1" t="s">
        <v>2730</v>
      </c>
      <c r="C1350" s="1" t="s">
        <v>2731</v>
      </c>
      <c r="D1350" s="2">
        <v>44954</v>
      </c>
      <c r="E1350" s="3">
        <v>8920168524</v>
      </c>
      <c r="F1350" s="4">
        <v>6363.64</v>
      </c>
      <c r="G1350" s="2">
        <v>44984</v>
      </c>
      <c r="H1350" s="1" t="s">
        <v>953</v>
      </c>
      <c r="I1350" s="4">
        <v>6363.64</v>
      </c>
      <c r="J1350" s="2">
        <v>44979</v>
      </c>
      <c r="K1350" s="3">
        <f t="shared" si="21"/>
        <v>-5</v>
      </c>
      <c r="L1350" s="4">
        <v>-31818.2</v>
      </c>
    </row>
    <row r="1351" spans="1:12" s="1" customFormat="1" ht="12.75">
      <c r="A1351" s="1" t="s">
        <v>2727</v>
      </c>
      <c r="B1351" s="1" t="s">
        <v>2732</v>
      </c>
      <c r="C1351" s="1" t="s">
        <v>2733</v>
      </c>
      <c r="D1351" s="2">
        <v>44971</v>
      </c>
      <c r="E1351" s="3">
        <v>9038345392</v>
      </c>
      <c r="F1351" s="4">
        <v>130</v>
      </c>
      <c r="G1351" s="2">
        <v>45002</v>
      </c>
      <c r="H1351" s="1" t="s">
        <v>851</v>
      </c>
      <c r="I1351" s="4">
        <v>130</v>
      </c>
      <c r="J1351" s="2">
        <v>45001</v>
      </c>
      <c r="K1351" s="3">
        <f t="shared" si="21"/>
        <v>-1</v>
      </c>
      <c r="L1351" s="4">
        <v>-130</v>
      </c>
    </row>
    <row r="1352" spans="1:12" s="1" customFormat="1" ht="12.75">
      <c r="A1352" s="1" t="s">
        <v>2727</v>
      </c>
      <c r="B1352" s="1" t="s">
        <v>2734</v>
      </c>
      <c r="C1352" s="1" t="s">
        <v>2735</v>
      </c>
      <c r="D1352" s="2">
        <v>44926</v>
      </c>
      <c r="E1352" s="3">
        <v>8850729111</v>
      </c>
      <c r="F1352" s="4">
        <v>454.54</v>
      </c>
      <c r="G1352" s="2">
        <v>44973</v>
      </c>
      <c r="H1352" s="1" t="s">
        <v>913</v>
      </c>
      <c r="I1352" s="4">
        <v>454.54</v>
      </c>
      <c r="J1352" s="2">
        <v>44967</v>
      </c>
      <c r="K1352" s="3">
        <f t="shared" si="21"/>
        <v>-6</v>
      </c>
      <c r="L1352" s="4">
        <v>-2727.24</v>
      </c>
    </row>
    <row r="1353" spans="1:12" s="1" customFormat="1" ht="12.75">
      <c r="A1353" s="1" t="s">
        <v>2727</v>
      </c>
      <c r="B1353" s="1" t="s">
        <v>2736</v>
      </c>
      <c r="C1353" s="1" t="s">
        <v>2737</v>
      </c>
      <c r="D1353" s="2">
        <v>44926</v>
      </c>
      <c r="E1353" s="3">
        <v>8850729175</v>
      </c>
      <c r="F1353" s="4">
        <v>454.54</v>
      </c>
      <c r="G1353" s="2">
        <v>44973</v>
      </c>
      <c r="H1353" s="1" t="s">
        <v>22</v>
      </c>
      <c r="I1353" s="4">
        <v>454.54</v>
      </c>
      <c r="J1353" s="2">
        <v>44967</v>
      </c>
      <c r="K1353" s="3">
        <f t="shared" si="21"/>
        <v>-6</v>
      </c>
      <c r="L1353" s="4">
        <v>-2727.24</v>
      </c>
    </row>
    <row r="1354" spans="1:12" s="1" customFormat="1" ht="12.75">
      <c r="A1354" s="1" t="s">
        <v>2738</v>
      </c>
      <c r="B1354" s="1" t="s">
        <v>2739</v>
      </c>
      <c r="C1354" s="1" t="s">
        <v>2740</v>
      </c>
      <c r="D1354" s="2">
        <v>44952</v>
      </c>
      <c r="E1354" s="3">
        <v>8909304015</v>
      </c>
      <c r="F1354" s="4">
        <v>414.75</v>
      </c>
      <c r="G1354" s="2">
        <v>44982</v>
      </c>
      <c r="H1354" s="1" t="s">
        <v>13</v>
      </c>
      <c r="I1354" s="4">
        <v>414.75</v>
      </c>
      <c r="J1354" s="2">
        <v>44972</v>
      </c>
      <c r="K1354" s="3">
        <f t="shared" si="21"/>
        <v>-10</v>
      </c>
      <c r="L1354" s="4">
        <v>-4147.5</v>
      </c>
    </row>
    <row r="1355" spans="1:12" s="1" customFormat="1" ht="12.75">
      <c r="A1355" s="1" t="s">
        <v>2738</v>
      </c>
      <c r="B1355" s="1" t="s">
        <v>2741</v>
      </c>
      <c r="C1355" s="1" t="s">
        <v>2742</v>
      </c>
      <c r="D1355" s="2">
        <v>44952</v>
      </c>
      <c r="E1355" s="3">
        <v>8909387613</v>
      </c>
      <c r="F1355" s="4">
        <v>9779.51</v>
      </c>
      <c r="G1355" s="2">
        <v>44982</v>
      </c>
      <c r="H1355" s="1" t="s">
        <v>13</v>
      </c>
      <c r="I1355" s="4">
        <v>9779.51</v>
      </c>
      <c r="J1355" s="2">
        <v>44974</v>
      </c>
      <c r="K1355" s="3">
        <f t="shared" si="21"/>
        <v>-8</v>
      </c>
      <c r="L1355" s="4">
        <v>-78236.08</v>
      </c>
    </row>
    <row r="1356" spans="1:12" s="1" customFormat="1" ht="12.75">
      <c r="A1356" s="1" t="s">
        <v>2738</v>
      </c>
      <c r="B1356" s="1" t="s">
        <v>2743</v>
      </c>
      <c r="C1356" s="1" t="s">
        <v>2744</v>
      </c>
      <c r="D1356" s="2">
        <v>44952</v>
      </c>
      <c r="E1356" s="3">
        <v>8909359470</v>
      </c>
      <c r="F1356" s="4">
        <v>7490.16</v>
      </c>
      <c r="G1356" s="2">
        <v>44982</v>
      </c>
      <c r="H1356" s="1" t="s">
        <v>13</v>
      </c>
      <c r="I1356" s="4">
        <v>7490.16</v>
      </c>
      <c r="J1356" s="2">
        <v>44974</v>
      </c>
      <c r="K1356" s="3">
        <f t="shared" si="21"/>
        <v>-8</v>
      </c>
      <c r="L1356" s="4">
        <v>-59921.28</v>
      </c>
    </row>
    <row r="1357" spans="1:12" s="1" customFormat="1" ht="12.75">
      <c r="A1357" s="1" t="s">
        <v>2745</v>
      </c>
      <c r="B1357" s="1" t="s">
        <v>853</v>
      </c>
      <c r="C1357" s="1" t="s">
        <v>2746</v>
      </c>
      <c r="D1357" s="2">
        <v>44895</v>
      </c>
      <c r="E1357" s="3">
        <v>8609270761</v>
      </c>
      <c r="F1357" s="4">
        <v>853.93</v>
      </c>
      <c r="G1357" s="2">
        <v>44937</v>
      </c>
      <c r="H1357" s="1" t="s">
        <v>1082</v>
      </c>
      <c r="I1357" s="4">
        <v>853.93</v>
      </c>
      <c r="J1357" s="2">
        <v>44929</v>
      </c>
      <c r="K1357" s="3">
        <f t="shared" si="21"/>
        <v>-8</v>
      </c>
      <c r="L1357" s="4">
        <v>-6831.44</v>
      </c>
    </row>
    <row r="1358" spans="1:12" s="1" customFormat="1" ht="12.75">
      <c r="A1358" s="1" t="s">
        <v>2745</v>
      </c>
      <c r="B1358" s="1" t="s">
        <v>853</v>
      </c>
      <c r="C1358" s="1" t="s">
        <v>2747</v>
      </c>
      <c r="D1358" s="2">
        <v>44926</v>
      </c>
      <c r="E1358" s="3">
        <v>8776226171</v>
      </c>
      <c r="F1358" s="4">
        <v>2745.83</v>
      </c>
      <c r="G1358" s="2">
        <v>44961</v>
      </c>
      <c r="H1358" s="1" t="s">
        <v>1082</v>
      </c>
      <c r="I1358" s="4">
        <v>2745.83</v>
      </c>
      <c r="J1358" s="2">
        <v>44957</v>
      </c>
      <c r="K1358" s="3">
        <f t="shared" si="21"/>
        <v>-4</v>
      </c>
      <c r="L1358" s="4">
        <v>-10983.32</v>
      </c>
    </row>
    <row r="1359" spans="1:12" s="1" customFormat="1" ht="12.75">
      <c r="A1359" s="1" t="s">
        <v>2745</v>
      </c>
      <c r="B1359" s="1" t="s">
        <v>853</v>
      </c>
      <c r="C1359" s="1" t="s">
        <v>2748</v>
      </c>
      <c r="D1359" s="2">
        <v>44926</v>
      </c>
      <c r="E1359" s="3">
        <v>8776226382</v>
      </c>
      <c r="F1359" s="4">
        <v>853.93</v>
      </c>
      <c r="G1359" s="2">
        <v>44961</v>
      </c>
      <c r="H1359" s="1" t="s">
        <v>1082</v>
      </c>
      <c r="I1359" s="4">
        <v>853.93</v>
      </c>
      <c r="J1359" s="2">
        <v>44957</v>
      </c>
      <c r="K1359" s="3">
        <f t="shared" si="21"/>
        <v>-4</v>
      </c>
      <c r="L1359" s="4">
        <v>-3415.72</v>
      </c>
    </row>
    <row r="1360" spans="1:12" s="1" customFormat="1" ht="12.75">
      <c r="A1360" s="1" t="s">
        <v>2745</v>
      </c>
      <c r="B1360" s="1" t="s">
        <v>853</v>
      </c>
      <c r="C1360" s="1" t="s">
        <v>2749</v>
      </c>
      <c r="D1360" s="2">
        <v>44957</v>
      </c>
      <c r="E1360" s="3">
        <v>9000792747</v>
      </c>
      <c r="F1360" s="4">
        <v>2666.66</v>
      </c>
      <c r="G1360" s="2">
        <v>44998</v>
      </c>
      <c r="H1360" s="1" t="s">
        <v>1082</v>
      </c>
      <c r="I1360" s="4">
        <v>2666.66</v>
      </c>
      <c r="J1360" s="2">
        <v>44993</v>
      </c>
      <c r="K1360" s="3">
        <f t="shared" si="21"/>
        <v>-5</v>
      </c>
      <c r="L1360" s="4">
        <v>-13333.3</v>
      </c>
    </row>
    <row r="1361" spans="1:12" s="1" customFormat="1" ht="12.75">
      <c r="A1361" s="1" t="s">
        <v>2745</v>
      </c>
      <c r="B1361" s="1" t="s">
        <v>853</v>
      </c>
      <c r="C1361" s="1" t="s">
        <v>2750</v>
      </c>
      <c r="D1361" s="2">
        <v>44916</v>
      </c>
      <c r="E1361" s="3">
        <v>8696407624</v>
      </c>
      <c r="F1361" s="4">
        <v>1105.93</v>
      </c>
      <c r="G1361" s="2">
        <v>44947</v>
      </c>
      <c r="H1361" s="1" t="s">
        <v>953</v>
      </c>
      <c r="I1361" s="4">
        <v>1105.93</v>
      </c>
      <c r="J1361" s="2">
        <v>44938</v>
      </c>
      <c r="K1361" s="3">
        <f t="shared" si="21"/>
        <v>-9</v>
      </c>
      <c r="L1361" s="4">
        <v>-9953.37</v>
      </c>
    </row>
    <row r="1362" spans="1:12" s="1" customFormat="1" ht="12.75">
      <c r="A1362" s="1" t="s">
        <v>2745</v>
      </c>
      <c r="B1362" s="1" t="s">
        <v>853</v>
      </c>
      <c r="C1362" s="1" t="s">
        <v>2751</v>
      </c>
      <c r="D1362" s="2">
        <v>44926</v>
      </c>
      <c r="E1362" s="3">
        <v>8815458076</v>
      </c>
      <c r="F1362" s="4">
        <v>935.79</v>
      </c>
      <c r="G1362" s="2">
        <v>44969</v>
      </c>
      <c r="H1362" s="1" t="s">
        <v>953</v>
      </c>
      <c r="I1362" s="4">
        <v>935.79</v>
      </c>
      <c r="J1362" s="2">
        <v>44964</v>
      </c>
      <c r="K1362" s="3">
        <f t="shared" si="21"/>
        <v>-5</v>
      </c>
      <c r="L1362" s="4">
        <v>-4678.95</v>
      </c>
    </row>
    <row r="1363" spans="1:12" s="1" customFormat="1" ht="12.75">
      <c r="A1363" s="1" t="s">
        <v>2745</v>
      </c>
      <c r="B1363" s="1" t="s">
        <v>853</v>
      </c>
      <c r="C1363" s="1" t="s">
        <v>2752</v>
      </c>
      <c r="D1363" s="2">
        <v>44950</v>
      </c>
      <c r="E1363" s="3">
        <v>8915143282</v>
      </c>
      <c r="F1363" s="4">
        <v>7964.89</v>
      </c>
      <c r="G1363" s="2">
        <v>44983</v>
      </c>
      <c r="H1363" s="1" t="s">
        <v>953</v>
      </c>
      <c r="I1363" s="4">
        <v>7964.89</v>
      </c>
      <c r="J1363" s="2">
        <v>44979</v>
      </c>
      <c r="K1363" s="3">
        <f t="shared" si="21"/>
        <v>-4</v>
      </c>
      <c r="L1363" s="4">
        <v>-31859.56</v>
      </c>
    </row>
    <row r="1364" spans="1:12" s="1" customFormat="1" ht="12.75">
      <c r="A1364" s="1" t="s">
        <v>2745</v>
      </c>
      <c r="B1364" s="1" t="s">
        <v>853</v>
      </c>
      <c r="C1364" s="1" t="s">
        <v>2753</v>
      </c>
      <c r="D1364" s="2">
        <v>44957</v>
      </c>
      <c r="E1364" s="3">
        <v>9000792667</v>
      </c>
      <c r="F1364" s="4">
        <v>964.14</v>
      </c>
      <c r="G1364" s="2">
        <v>44998</v>
      </c>
      <c r="H1364" s="1" t="s">
        <v>953</v>
      </c>
      <c r="I1364" s="4">
        <v>964.14</v>
      </c>
      <c r="J1364" s="2">
        <v>44988</v>
      </c>
      <c r="K1364" s="3">
        <f t="shared" si="21"/>
        <v>-10</v>
      </c>
      <c r="L1364" s="4">
        <v>-9641.4</v>
      </c>
    </row>
    <row r="1365" spans="1:12" s="1" customFormat="1" ht="12.75">
      <c r="A1365" s="1" t="s">
        <v>2745</v>
      </c>
      <c r="B1365" s="1" t="s">
        <v>853</v>
      </c>
      <c r="C1365" s="1" t="s">
        <v>2754</v>
      </c>
      <c r="D1365" s="2">
        <v>44895</v>
      </c>
      <c r="E1365" s="3">
        <v>8609270270</v>
      </c>
      <c r="F1365" s="4">
        <v>1058.74</v>
      </c>
      <c r="G1365" s="2">
        <v>44937</v>
      </c>
      <c r="H1365" s="1" t="s">
        <v>13</v>
      </c>
      <c r="I1365" s="4">
        <v>1058.74</v>
      </c>
      <c r="J1365" s="2">
        <v>44929</v>
      </c>
      <c r="K1365" s="3">
        <f t="shared" si="21"/>
        <v>-8</v>
      </c>
      <c r="L1365" s="4">
        <v>-8469.92</v>
      </c>
    </row>
    <row r="1366" spans="1:12" s="1" customFormat="1" ht="12.75">
      <c r="A1366" s="1" t="s">
        <v>2745</v>
      </c>
      <c r="B1366" s="1" t="s">
        <v>853</v>
      </c>
      <c r="C1366" s="1" t="s">
        <v>2755</v>
      </c>
      <c r="D1366" s="2">
        <v>44926</v>
      </c>
      <c r="E1366" s="3">
        <v>8776225897</v>
      </c>
      <c r="F1366" s="4">
        <v>1058.78</v>
      </c>
      <c r="G1366" s="2">
        <v>44961</v>
      </c>
      <c r="H1366" s="1" t="s">
        <v>13</v>
      </c>
      <c r="I1366" s="4">
        <v>1058.78</v>
      </c>
      <c r="J1366" s="2">
        <v>44959</v>
      </c>
      <c r="K1366" s="3">
        <f t="shared" si="21"/>
        <v>-2</v>
      </c>
      <c r="L1366" s="4">
        <v>-2117.56</v>
      </c>
    </row>
    <row r="1367" spans="1:12" s="1" customFormat="1" ht="12.75">
      <c r="A1367" s="1" t="s">
        <v>2745</v>
      </c>
      <c r="B1367" s="1" t="s">
        <v>853</v>
      </c>
      <c r="C1367" s="1" t="s">
        <v>2756</v>
      </c>
      <c r="D1367" s="2">
        <v>44926</v>
      </c>
      <c r="E1367" s="3">
        <v>8776225033</v>
      </c>
      <c r="F1367" s="4">
        <v>486</v>
      </c>
      <c r="G1367" s="2">
        <v>44961</v>
      </c>
      <c r="H1367" s="1" t="s">
        <v>847</v>
      </c>
      <c r="I1367" s="4">
        <v>486</v>
      </c>
      <c r="J1367" s="2">
        <v>44965</v>
      </c>
      <c r="K1367" s="3">
        <f t="shared" si="21"/>
        <v>4</v>
      </c>
      <c r="L1367" s="4">
        <v>1944</v>
      </c>
    </row>
    <row r="1368" spans="1:12" s="1" customFormat="1" ht="12.75">
      <c r="A1368" s="1" t="s">
        <v>2757</v>
      </c>
      <c r="B1368" s="1" t="s">
        <v>994</v>
      </c>
      <c r="C1368" s="1" t="s">
        <v>2758</v>
      </c>
      <c r="D1368" s="2">
        <v>44925</v>
      </c>
      <c r="E1368" s="3">
        <v>8798430202</v>
      </c>
      <c r="F1368" s="4">
        <v>33842.85</v>
      </c>
      <c r="G1368" s="2">
        <v>44966</v>
      </c>
      <c r="H1368" s="1" t="s">
        <v>13</v>
      </c>
      <c r="I1368" s="4">
        <v>33842.85</v>
      </c>
      <c r="J1368" s="2">
        <v>44963</v>
      </c>
      <c r="K1368" s="3">
        <f t="shared" si="21"/>
        <v>-3</v>
      </c>
      <c r="L1368" s="4">
        <v>-101528.55</v>
      </c>
    </row>
    <row r="1369" spans="1:12" s="1" customFormat="1" ht="12.75">
      <c r="A1369" s="1" t="s">
        <v>2757</v>
      </c>
      <c r="B1369" s="1" t="s">
        <v>994</v>
      </c>
      <c r="C1369" s="1" t="s">
        <v>2759</v>
      </c>
      <c r="D1369" s="2">
        <v>44925</v>
      </c>
      <c r="E1369" s="3">
        <v>8798430125</v>
      </c>
      <c r="F1369" s="4">
        <v>25595.15</v>
      </c>
      <c r="G1369" s="2">
        <v>44966</v>
      </c>
      <c r="H1369" s="1" t="s">
        <v>13</v>
      </c>
      <c r="I1369" s="4">
        <v>25595.15</v>
      </c>
      <c r="J1369" s="2">
        <v>44960</v>
      </c>
      <c r="K1369" s="3">
        <f t="shared" si="21"/>
        <v>-6</v>
      </c>
      <c r="L1369" s="4">
        <v>-153570.9</v>
      </c>
    </row>
    <row r="1370" spans="1:12" s="1" customFormat="1" ht="12.75">
      <c r="A1370" s="1" t="s">
        <v>2757</v>
      </c>
      <c r="B1370" s="1" t="s">
        <v>994</v>
      </c>
      <c r="C1370" s="1" t="s">
        <v>2760</v>
      </c>
      <c r="D1370" s="2">
        <v>44925</v>
      </c>
      <c r="E1370" s="3">
        <v>8798430245</v>
      </c>
      <c r="F1370" s="4">
        <v>9093.51</v>
      </c>
      <c r="G1370" s="2">
        <v>44966</v>
      </c>
      <c r="H1370" s="1" t="s">
        <v>13</v>
      </c>
      <c r="I1370" s="4">
        <v>9093.51</v>
      </c>
      <c r="J1370" s="2">
        <v>44956</v>
      </c>
      <c r="K1370" s="3">
        <f t="shared" si="21"/>
        <v>-10</v>
      </c>
      <c r="L1370" s="4">
        <v>-90935.1</v>
      </c>
    </row>
    <row r="1371" spans="1:12" s="1" customFormat="1" ht="12.75">
      <c r="A1371" s="1" t="s">
        <v>2757</v>
      </c>
      <c r="B1371" s="1" t="s">
        <v>994</v>
      </c>
      <c r="C1371" s="1" t="s">
        <v>2761</v>
      </c>
      <c r="D1371" s="2">
        <v>44925</v>
      </c>
      <c r="E1371" s="3">
        <v>8798430082</v>
      </c>
      <c r="F1371" s="4">
        <v>5869.85</v>
      </c>
      <c r="G1371" s="2">
        <v>44966</v>
      </c>
      <c r="H1371" s="1" t="s">
        <v>13</v>
      </c>
      <c r="I1371" s="4">
        <v>5869.85</v>
      </c>
      <c r="J1371" s="2">
        <v>44960</v>
      </c>
      <c r="K1371" s="3">
        <f t="shared" si="21"/>
        <v>-6</v>
      </c>
      <c r="L1371" s="4">
        <v>-35219.1</v>
      </c>
    </row>
    <row r="1372" spans="1:12" s="1" customFormat="1" ht="12.75">
      <c r="A1372" s="1" t="s">
        <v>2757</v>
      </c>
      <c r="B1372" s="1" t="s">
        <v>994</v>
      </c>
      <c r="C1372" s="1" t="s">
        <v>2762</v>
      </c>
      <c r="D1372" s="2">
        <v>44998</v>
      </c>
      <c r="E1372" s="3">
        <v>9229438820</v>
      </c>
      <c r="F1372" s="4">
        <v>10093.94</v>
      </c>
      <c r="G1372" s="2">
        <v>45029</v>
      </c>
      <c r="H1372" s="1" t="s">
        <v>13</v>
      </c>
      <c r="I1372" s="4">
        <v>10093.94</v>
      </c>
      <c r="J1372" s="2">
        <v>45009</v>
      </c>
      <c r="K1372" s="3">
        <f t="shared" si="21"/>
        <v>-20</v>
      </c>
      <c r="L1372" s="4">
        <v>-201878.8</v>
      </c>
    </row>
    <row r="1373" spans="1:12" s="1" customFormat="1" ht="12.75">
      <c r="A1373" s="1" t="s">
        <v>2763</v>
      </c>
      <c r="B1373" s="1" t="s">
        <v>2764</v>
      </c>
      <c r="C1373" s="1" t="s">
        <v>2765</v>
      </c>
      <c r="D1373" s="2">
        <v>44926</v>
      </c>
      <c r="E1373" s="3">
        <v>8826879625</v>
      </c>
      <c r="F1373" s="4">
        <v>323.82</v>
      </c>
      <c r="G1373" s="2">
        <v>44969</v>
      </c>
      <c r="H1373" s="1" t="s">
        <v>953</v>
      </c>
      <c r="I1373" s="4">
        <v>323.82</v>
      </c>
      <c r="J1373" s="2">
        <v>44964</v>
      </c>
      <c r="K1373" s="3">
        <f t="shared" si="21"/>
        <v>-5</v>
      </c>
      <c r="L1373" s="4">
        <v>-1619.1</v>
      </c>
    </row>
    <row r="1374" spans="1:12" s="1" customFormat="1" ht="12.75">
      <c r="A1374" s="1" t="s">
        <v>2766</v>
      </c>
      <c r="B1374" s="1" t="s">
        <v>2767</v>
      </c>
      <c r="C1374" s="1" t="s">
        <v>2768</v>
      </c>
      <c r="D1374" s="2">
        <v>44895</v>
      </c>
      <c r="E1374" s="3">
        <v>8634598864</v>
      </c>
      <c r="F1374" s="4">
        <v>409.67</v>
      </c>
      <c r="G1374" s="2">
        <v>44942</v>
      </c>
      <c r="H1374" s="1" t="s">
        <v>903</v>
      </c>
      <c r="I1374" s="4">
        <v>409.67</v>
      </c>
      <c r="J1374" s="2">
        <v>44938</v>
      </c>
      <c r="K1374" s="3">
        <f t="shared" si="21"/>
        <v>-4</v>
      </c>
      <c r="L1374" s="4">
        <v>-1638.68</v>
      </c>
    </row>
    <row r="1375" spans="1:12" s="1" customFormat="1" ht="12.75">
      <c r="A1375" s="1" t="s">
        <v>2769</v>
      </c>
      <c r="B1375" s="1" t="s">
        <v>2770</v>
      </c>
      <c r="C1375" s="1" t="s">
        <v>869</v>
      </c>
      <c r="D1375" s="2">
        <v>44936</v>
      </c>
      <c r="E1375" s="3">
        <v>8799178392</v>
      </c>
      <c r="F1375" s="4">
        <v>10000</v>
      </c>
      <c r="G1375" s="2">
        <v>44966</v>
      </c>
      <c r="H1375" s="1" t="s">
        <v>851</v>
      </c>
      <c r="I1375" s="4">
        <v>10000</v>
      </c>
      <c r="J1375" s="2">
        <v>44959</v>
      </c>
      <c r="K1375" s="3">
        <f t="shared" si="21"/>
        <v>-7</v>
      </c>
      <c r="L1375" s="4">
        <v>-70000</v>
      </c>
    </row>
    <row r="1376" spans="1:12" s="1" customFormat="1" ht="12.75">
      <c r="A1376" s="1" t="s">
        <v>2771</v>
      </c>
      <c r="B1376" s="1" t="s">
        <v>2772</v>
      </c>
      <c r="C1376" s="1" t="s">
        <v>2773</v>
      </c>
      <c r="D1376" s="2">
        <v>44904</v>
      </c>
      <c r="E1376" s="3">
        <v>8632232736</v>
      </c>
      <c r="F1376" s="4">
        <v>507.52</v>
      </c>
      <c r="G1376" s="2">
        <v>44941</v>
      </c>
      <c r="H1376" s="1" t="s">
        <v>1681</v>
      </c>
      <c r="I1376" s="4">
        <v>507.52</v>
      </c>
      <c r="J1376" s="2">
        <v>44942</v>
      </c>
      <c r="K1376" s="3">
        <f t="shared" si="21"/>
        <v>1</v>
      </c>
      <c r="L1376" s="4">
        <v>507.52</v>
      </c>
    </row>
    <row r="1377" spans="1:12" s="1" customFormat="1" ht="12.75">
      <c r="A1377" s="1" t="s">
        <v>2774</v>
      </c>
      <c r="B1377" s="1" t="s">
        <v>2775</v>
      </c>
      <c r="C1377" s="1" t="s">
        <v>2776</v>
      </c>
      <c r="D1377" s="2">
        <v>44911</v>
      </c>
      <c r="E1377" s="3">
        <v>8658898841</v>
      </c>
      <c r="F1377" s="4">
        <v>1200</v>
      </c>
      <c r="G1377" s="2">
        <v>44942</v>
      </c>
      <c r="H1377" s="1" t="s">
        <v>913</v>
      </c>
      <c r="I1377" s="4">
        <v>1200</v>
      </c>
      <c r="J1377" s="2">
        <v>44938</v>
      </c>
      <c r="K1377" s="3">
        <f t="shared" si="21"/>
        <v>-4</v>
      </c>
      <c r="L1377" s="4">
        <v>-4800</v>
      </c>
    </row>
    <row r="1378" spans="1:12" s="1" customFormat="1" ht="12.75">
      <c r="A1378" s="1" t="s">
        <v>2777</v>
      </c>
      <c r="B1378" s="1" t="s">
        <v>2778</v>
      </c>
      <c r="C1378" s="1" t="s">
        <v>1015</v>
      </c>
      <c r="D1378" s="2">
        <v>44946</v>
      </c>
      <c r="E1378" s="3">
        <v>8875195239</v>
      </c>
      <c r="F1378" s="4">
        <v>2727.27</v>
      </c>
      <c r="G1378" s="2">
        <v>44976</v>
      </c>
      <c r="H1378" s="1" t="s">
        <v>1147</v>
      </c>
      <c r="I1378" s="4">
        <v>2727.27</v>
      </c>
      <c r="J1378" s="2">
        <v>44967</v>
      </c>
      <c r="K1378" s="3">
        <f t="shared" si="21"/>
        <v>-9</v>
      </c>
      <c r="L1378" s="4">
        <v>-24545.43</v>
      </c>
    </row>
    <row r="1379" spans="1:12" s="1" customFormat="1" ht="12.75">
      <c r="A1379" s="1" t="s">
        <v>2779</v>
      </c>
      <c r="B1379" s="1" t="s">
        <v>2780</v>
      </c>
      <c r="C1379" s="1" t="s">
        <v>2781</v>
      </c>
      <c r="D1379" s="2">
        <v>44895</v>
      </c>
      <c r="E1379" s="3">
        <v>8608912195</v>
      </c>
      <c r="F1379" s="4">
        <v>832.2</v>
      </c>
      <c r="G1379" s="2">
        <v>44937</v>
      </c>
      <c r="H1379" s="1" t="s">
        <v>953</v>
      </c>
      <c r="I1379" s="4">
        <v>832.2</v>
      </c>
      <c r="J1379" s="2">
        <v>44930</v>
      </c>
      <c r="K1379" s="3">
        <f t="shared" si="21"/>
        <v>-7</v>
      </c>
      <c r="L1379" s="4">
        <v>-5825.4</v>
      </c>
    </row>
    <row r="1380" spans="1:12" s="1" customFormat="1" ht="12.75">
      <c r="A1380" s="1" t="s">
        <v>2779</v>
      </c>
      <c r="B1380" s="1" t="s">
        <v>2782</v>
      </c>
      <c r="C1380" s="1" t="s">
        <v>2783</v>
      </c>
      <c r="D1380" s="2">
        <v>44926</v>
      </c>
      <c r="E1380" s="3">
        <v>8775227405</v>
      </c>
      <c r="F1380" s="4">
        <v>657</v>
      </c>
      <c r="G1380" s="2">
        <v>44961</v>
      </c>
      <c r="H1380" s="1" t="s">
        <v>953</v>
      </c>
      <c r="I1380" s="4">
        <v>657</v>
      </c>
      <c r="J1380" s="2">
        <v>44957</v>
      </c>
      <c r="K1380" s="3">
        <f t="shared" si="21"/>
        <v>-4</v>
      </c>
      <c r="L1380" s="4">
        <v>-2628</v>
      </c>
    </row>
    <row r="1381" spans="1:12" s="1" customFormat="1" ht="12.75">
      <c r="A1381" s="1" t="s">
        <v>2779</v>
      </c>
      <c r="B1381" s="1" t="s">
        <v>2784</v>
      </c>
      <c r="C1381" s="1" t="s">
        <v>2785</v>
      </c>
      <c r="D1381" s="2">
        <v>44957</v>
      </c>
      <c r="E1381" s="3">
        <v>9009497259</v>
      </c>
      <c r="F1381" s="4">
        <v>613.2</v>
      </c>
      <c r="G1381" s="2">
        <v>44999</v>
      </c>
      <c r="H1381" s="1" t="s">
        <v>953</v>
      </c>
      <c r="I1381" s="4">
        <v>613.2</v>
      </c>
      <c r="J1381" s="2">
        <v>44992</v>
      </c>
      <c r="K1381" s="3">
        <f t="shared" si="21"/>
        <v>-7</v>
      </c>
      <c r="L1381" s="4">
        <v>-4292.4</v>
      </c>
    </row>
    <row r="1382" spans="1:12" s="1" customFormat="1" ht="12.75">
      <c r="A1382" s="1" t="s">
        <v>2786</v>
      </c>
      <c r="B1382" s="1" t="s">
        <v>853</v>
      </c>
      <c r="C1382" s="1" t="s">
        <v>2787</v>
      </c>
      <c r="D1382" s="2">
        <v>44914</v>
      </c>
      <c r="E1382" s="3">
        <v>8691953965</v>
      </c>
      <c r="F1382" s="4">
        <v>1406.37</v>
      </c>
      <c r="G1382" s="2">
        <v>44950</v>
      </c>
      <c r="H1382" s="1" t="s">
        <v>3</v>
      </c>
      <c r="I1382" s="4">
        <v>1406.37</v>
      </c>
      <c r="J1382" s="2">
        <v>44942</v>
      </c>
      <c r="K1382" s="3">
        <f t="shared" si="21"/>
        <v>-8</v>
      </c>
      <c r="L1382" s="4">
        <v>-11250.96</v>
      </c>
    </row>
    <row r="1383" spans="1:12" s="1" customFormat="1" ht="12.75">
      <c r="A1383" s="1" t="s">
        <v>2786</v>
      </c>
      <c r="B1383" s="1" t="s">
        <v>853</v>
      </c>
      <c r="C1383" s="1" t="s">
        <v>2788</v>
      </c>
      <c r="D1383" s="2">
        <v>44924</v>
      </c>
      <c r="E1383" s="3">
        <v>8743479575</v>
      </c>
      <c r="F1383" s="4">
        <v>4680</v>
      </c>
      <c r="G1383" s="2">
        <v>44956</v>
      </c>
      <c r="H1383" s="1" t="s">
        <v>3</v>
      </c>
      <c r="I1383" s="4">
        <v>4680</v>
      </c>
      <c r="J1383" s="2">
        <v>44953</v>
      </c>
      <c r="K1383" s="3">
        <f t="shared" si="21"/>
        <v>-3</v>
      </c>
      <c r="L1383" s="4">
        <v>-14040</v>
      </c>
    </row>
    <row r="1384" spans="1:12" s="1" customFormat="1" ht="12.75">
      <c r="A1384" s="1" t="s">
        <v>2786</v>
      </c>
      <c r="B1384" s="1" t="s">
        <v>853</v>
      </c>
      <c r="C1384" s="1" t="s">
        <v>2789</v>
      </c>
      <c r="D1384" s="2">
        <v>44951</v>
      </c>
      <c r="E1384" s="3">
        <v>8903585458</v>
      </c>
      <c r="F1384" s="4">
        <v>2975</v>
      </c>
      <c r="G1384" s="2">
        <v>44982</v>
      </c>
      <c r="H1384" s="1" t="s">
        <v>3</v>
      </c>
      <c r="I1384" s="4">
        <v>2975</v>
      </c>
      <c r="J1384" s="2">
        <v>44972</v>
      </c>
      <c r="K1384" s="3">
        <f t="shared" si="21"/>
        <v>-10</v>
      </c>
      <c r="L1384" s="4">
        <v>-29750</v>
      </c>
    </row>
    <row r="1385" spans="1:12" s="1" customFormat="1" ht="12.75">
      <c r="A1385" s="1" t="s">
        <v>2790</v>
      </c>
      <c r="B1385" s="1" t="s">
        <v>1641</v>
      </c>
      <c r="C1385" s="1" t="s">
        <v>2791</v>
      </c>
      <c r="D1385" s="2">
        <v>44950</v>
      </c>
      <c r="E1385" s="3">
        <v>8903717970</v>
      </c>
      <c r="F1385" s="4">
        <v>2700</v>
      </c>
      <c r="G1385" s="2">
        <v>44982</v>
      </c>
      <c r="H1385" s="1" t="s">
        <v>913</v>
      </c>
      <c r="I1385" s="4">
        <v>2700</v>
      </c>
      <c r="J1385" s="2">
        <v>44971</v>
      </c>
      <c r="K1385" s="3">
        <f t="shared" si="21"/>
        <v>-11</v>
      </c>
      <c r="L1385" s="4">
        <v>-29700</v>
      </c>
    </row>
    <row r="1386" spans="1:12" s="1" customFormat="1" ht="12.75">
      <c r="A1386" s="1" t="s">
        <v>2792</v>
      </c>
      <c r="B1386" s="1" t="s">
        <v>2793</v>
      </c>
      <c r="C1386" s="1" t="s">
        <v>2794</v>
      </c>
      <c r="D1386" s="2">
        <v>44922</v>
      </c>
      <c r="E1386" s="3">
        <v>8719868240</v>
      </c>
      <c r="F1386" s="4">
        <v>672</v>
      </c>
      <c r="G1386" s="2">
        <v>44952</v>
      </c>
      <c r="H1386" s="1" t="s">
        <v>28</v>
      </c>
      <c r="I1386" s="4">
        <v>672</v>
      </c>
      <c r="J1386" s="2">
        <v>44949</v>
      </c>
      <c r="K1386" s="3">
        <f t="shared" si="21"/>
        <v>-3</v>
      </c>
      <c r="L1386" s="4">
        <v>-2016</v>
      </c>
    </row>
    <row r="1387" spans="1:12" s="1" customFormat="1" ht="12.75">
      <c r="A1387" s="1" t="s">
        <v>2792</v>
      </c>
      <c r="B1387" s="1" t="s">
        <v>2795</v>
      </c>
      <c r="C1387" s="1" t="s">
        <v>2796</v>
      </c>
      <c r="D1387" s="2">
        <v>44922</v>
      </c>
      <c r="E1387" s="3">
        <v>8719867867</v>
      </c>
      <c r="F1387" s="4">
        <v>6866.74</v>
      </c>
      <c r="G1387" s="2">
        <v>44952</v>
      </c>
      <c r="H1387" s="1" t="s">
        <v>28</v>
      </c>
      <c r="I1387" s="4">
        <v>6866.74</v>
      </c>
      <c r="J1387" s="2">
        <v>44949</v>
      </c>
      <c r="K1387" s="3">
        <f t="shared" si="21"/>
        <v>-3</v>
      </c>
      <c r="L1387" s="4">
        <v>-20600.22</v>
      </c>
    </row>
    <row r="1388" spans="1:12" s="1" customFormat="1" ht="12.75">
      <c r="A1388" s="1" t="s">
        <v>2792</v>
      </c>
      <c r="B1388" s="1" t="s">
        <v>2797</v>
      </c>
      <c r="C1388" s="1" t="s">
        <v>2798</v>
      </c>
      <c r="D1388" s="2">
        <v>44957</v>
      </c>
      <c r="E1388" s="3">
        <v>8974995023</v>
      </c>
      <c r="F1388" s="4">
        <v>6866.74</v>
      </c>
      <c r="G1388" s="2">
        <v>44993</v>
      </c>
      <c r="H1388" s="1" t="s">
        <v>28</v>
      </c>
      <c r="I1388" s="4">
        <v>6866.74</v>
      </c>
      <c r="J1388" s="2">
        <v>44998</v>
      </c>
      <c r="K1388" s="3">
        <f t="shared" si="21"/>
        <v>5</v>
      </c>
      <c r="L1388" s="4">
        <v>34333.7</v>
      </c>
    </row>
    <row r="1389" spans="1:12" s="1" customFormat="1" ht="12.75">
      <c r="A1389" s="1" t="s">
        <v>2792</v>
      </c>
      <c r="B1389" s="1" t="s">
        <v>2799</v>
      </c>
      <c r="C1389" s="1" t="s">
        <v>2800</v>
      </c>
      <c r="D1389" s="2">
        <v>44957</v>
      </c>
      <c r="E1389" s="3">
        <v>8974995541</v>
      </c>
      <c r="F1389" s="4">
        <v>7292.48</v>
      </c>
      <c r="G1389" s="2">
        <v>44993</v>
      </c>
      <c r="H1389" s="1" t="s">
        <v>28</v>
      </c>
      <c r="I1389" s="4">
        <v>7292.48</v>
      </c>
      <c r="J1389" s="2">
        <v>45000</v>
      </c>
      <c r="K1389" s="3">
        <f t="shared" si="21"/>
        <v>7</v>
      </c>
      <c r="L1389" s="4">
        <v>51047.36</v>
      </c>
    </row>
    <row r="1390" spans="1:12" s="1" customFormat="1" ht="12.75">
      <c r="A1390" s="1" t="s">
        <v>2792</v>
      </c>
      <c r="B1390" s="1" t="s">
        <v>2801</v>
      </c>
      <c r="C1390" s="1" t="s">
        <v>2802</v>
      </c>
      <c r="D1390" s="2">
        <v>44957</v>
      </c>
      <c r="E1390" s="3">
        <v>8974995754</v>
      </c>
      <c r="F1390" s="4">
        <v>288</v>
      </c>
      <c r="G1390" s="2">
        <v>44993</v>
      </c>
      <c r="H1390" s="1" t="s">
        <v>28</v>
      </c>
      <c r="I1390" s="4">
        <v>288</v>
      </c>
      <c r="J1390" s="2">
        <v>45000</v>
      </c>
      <c r="K1390" s="3">
        <f t="shared" si="21"/>
        <v>7</v>
      </c>
      <c r="L1390" s="4">
        <v>2016</v>
      </c>
    </row>
    <row r="1391" spans="1:12" s="1" customFormat="1" ht="12.75">
      <c r="A1391" s="1" t="s">
        <v>2792</v>
      </c>
      <c r="B1391" s="1" t="s">
        <v>2803</v>
      </c>
      <c r="C1391" s="1" t="s">
        <v>2804</v>
      </c>
      <c r="D1391" s="2">
        <v>44957</v>
      </c>
      <c r="E1391" s="3">
        <v>8974995265</v>
      </c>
      <c r="F1391" s="4">
        <v>684</v>
      </c>
      <c r="G1391" s="2">
        <v>44993</v>
      </c>
      <c r="H1391" s="1" t="s">
        <v>28</v>
      </c>
      <c r="I1391" s="4">
        <v>684</v>
      </c>
      <c r="J1391" s="2">
        <v>44998</v>
      </c>
      <c r="K1391" s="3">
        <f t="shared" si="21"/>
        <v>5</v>
      </c>
      <c r="L1391" s="4">
        <v>3420</v>
      </c>
    </row>
    <row r="1392" spans="1:12" s="1" customFormat="1" ht="12.75">
      <c r="A1392" s="1" t="s">
        <v>2805</v>
      </c>
      <c r="B1392" s="1" t="s">
        <v>2806</v>
      </c>
      <c r="C1392" s="1" t="s">
        <v>2807</v>
      </c>
      <c r="D1392" s="2">
        <v>44971</v>
      </c>
      <c r="E1392" s="3">
        <v>9040135533</v>
      </c>
      <c r="F1392" s="4">
        <v>720</v>
      </c>
      <c r="G1392" s="2">
        <v>45001</v>
      </c>
      <c r="H1392" s="1" t="s">
        <v>3</v>
      </c>
      <c r="I1392" s="4">
        <v>720</v>
      </c>
      <c r="J1392" s="2">
        <v>45006</v>
      </c>
      <c r="K1392" s="3">
        <f t="shared" si="21"/>
        <v>5</v>
      </c>
      <c r="L1392" s="4">
        <v>3600</v>
      </c>
    </row>
    <row r="1393" spans="1:12" s="1" customFormat="1" ht="12.75">
      <c r="A1393" s="1" t="s">
        <v>2805</v>
      </c>
      <c r="B1393" s="1" t="s">
        <v>2808</v>
      </c>
      <c r="C1393" s="1" t="s">
        <v>2809</v>
      </c>
      <c r="D1393" s="2">
        <v>44971</v>
      </c>
      <c r="E1393" s="3">
        <v>9040504444</v>
      </c>
      <c r="F1393" s="4">
        <v>720</v>
      </c>
      <c r="G1393" s="2">
        <v>45002</v>
      </c>
      <c r="H1393" s="1" t="s">
        <v>3</v>
      </c>
      <c r="I1393" s="4">
        <v>720</v>
      </c>
      <c r="J1393" s="2">
        <v>45006</v>
      </c>
      <c r="K1393" s="3">
        <f t="shared" si="21"/>
        <v>4</v>
      </c>
      <c r="L1393" s="4">
        <v>2880</v>
      </c>
    </row>
    <row r="1394" spans="1:12" s="1" customFormat="1" ht="12.75">
      <c r="A1394" s="1" t="s">
        <v>2805</v>
      </c>
      <c r="B1394" s="1" t="s">
        <v>2810</v>
      </c>
      <c r="C1394" s="1" t="s">
        <v>2811</v>
      </c>
      <c r="D1394" s="2">
        <v>44971</v>
      </c>
      <c r="E1394" s="3">
        <v>9040135676</v>
      </c>
      <c r="F1394" s="4">
        <v>720</v>
      </c>
      <c r="G1394" s="2">
        <v>45002</v>
      </c>
      <c r="H1394" s="1" t="s">
        <v>3</v>
      </c>
      <c r="I1394" s="4">
        <v>720</v>
      </c>
      <c r="J1394" s="2">
        <v>45006</v>
      </c>
      <c r="K1394" s="3">
        <f t="shared" si="21"/>
        <v>4</v>
      </c>
      <c r="L1394" s="4">
        <v>2880</v>
      </c>
    </row>
    <row r="1395" spans="1:12" s="1" customFormat="1" ht="12.75">
      <c r="A1395" s="1" t="s">
        <v>2812</v>
      </c>
      <c r="B1395" s="1" t="s">
        <v>853</v>
      </c>
      <c r="C1395" s="1" t="s">
        <v>2813</v>
      </c>
      <c r="D1395" s="2">
        <v>44974</v>
      </c>
      <c r="E1395" s="3">
        <v>9062788975</v>
      </c>
      <c r="F1395" s="4">
        <v>801.98</v>
      </c>
      <c r="G1395" s="2">
        <v>45005</v>
      </c>
      <c r="H1395" s="1" t="s">
        <v>870</v>
      </c>
      <c r="I1395" s="4">
        <v>801.98</v>
      </c>
      <c r="J1395" s="2">
        <v>45002</v>
      </c>
      <c r="K1395" s="3">
        <f t="shared" si="21"/>
        <v>-3</v>
      </c>
      <c r="L1395" s="4">
        <v>-2405.94</v>
      </c>
    </row>
    <row r="1396" spans="1:12" s="1" customFormat="1" ht="12.75">
      <c r="A1396" s="1" t="s">
        <v>2814</v>
      </c>
      <c r="B1396" s="1" t="s">
        <v>853</v>
      </c>
      <c r="C1396" s="1" t="s">
        <v>2815</v>
      </c>
      <c r="D1396" s="2">
        <v>44970</v>
      </c>
      <c r="E1396" s="3">
        <v>9038831435</v>
      </c>
      <c r="F1396" s="4">
        <v>6830.6</v>
      </c>
      <c r="G1396" s="2">
        <v>45001</v>
      </c>
      <c r="H1396" s="1" t="s">
        <v>1147</v>
      </c>
      <c r="I1396" s="4">
        <v>6830.6</v>
      </c>
      <c r="J1396" s="2">
        <v>44995</v>
      </c>
      <c r="K1396" s="3">
        <f t="shared" si="21"/>
        <v>-6</v>
      </c>
      <c r="L1396" s="4">
        <v>-40983.6</v>
      </c>
    </row>
    <row r="1397" spans="1:12" s="1" customFormat="1" ht="12.75">
      <c r="A1397" s="1" t="s">
        <v>2816</v>
      </c>
      <c r="B1397" s="1" t="s">
        <v>2817</v>
      </c>
      <c r="C1397" s="1" t="s">
        <v>2818</v>
      </c>
      <c r="D1397" s="2">
        <v>44917</v>
      </c>
      <c r="E1397" s="3">
        <v>8720785014</v>
      </c>
      <c r="F1397" s="4">
        <v>41.55</v>
      </c>
      <c r="G1397" s="2">
        <v>44952</v>
      </c>
      <c r="H1397" s="1" t="s">
        <v>953</v>
      </c>
      <c r="I1397" s="4">
        <v>41.55</v>
      </c>
      <c r="J1397" s="2">
        <v>44946</v>
      </c>
      <c r="K1397" s="3">
        <f t="shared" si="21"/>
        <v>-6</v>
      </c>
      <c r="L1397" s="4">
        <v>-249.3</v>
      </c>
    </row>
    <row r="1398" spans="1:12" s="1" customFormat="1" ht="12.75">
      <c r="A1398" s="1" t="s">
        <v>2816</v>
      </c>
      <c r="B1398" s="1" t="s">
        <v>2817</v>
      </c>
      <c r="C1398" s="1" t="s">
        <v>2819</v>
      </c>
      <c r="D1398" s="2">
        <v>44938</v>
      </c>
      <c r="E1398" s="3">
        <v>8853209145</v>
      </c>
      <c r="F1398" s="4">
        <v>20.42</v>
      </c>
      <c r="G1398" s="2">
        <v>44974</v>
      </c>
      <c r="H1398" s="1" t="s">
        <v>953</v>
      </c>
      <c r="I1398" s="4">
        <v>20.42</v>
      </c>
      <c r="J1398" s="2">
        <v>44971</v>
      </c>
      <c r="K1398" s="3">
        <f t="shared" si="21"/>
        <v>-3</v>
      </c>
      <c r="L1398" s="4">
        <v>-61.26</v>
      </c>
    </row>
    <row r="1399" spans="1:12" s="1" customFormat="1" ht="12.75">
      <c r="A1399" s="1" t="s">
        <v>2816</v>
      </c>
      <c r="B1399" s="1" t="s">
        <v>2817</v>
      </c>
      <c r="C1399" s="1" t="s">
        <v>2820</v>
      </c>
      <c r="D1399" s="2">
        <v>44917</v>
      </c>
      <c r="E1399" s="3">
        <v>8720785405</v>
      </c>
      <c r="F1399" s="4">
        <v>2274.25</v>
      </c>
      <c r="G1399" s="2">
        <v>44952</v>
      </c>
      <c r="H1399" s="1" t="s">
        <v>13</v>
      </c>
      <c r="I1399" s="4">
        <v>2274.25</v>
      </c>
      <c r="J1399" s="2">
        <v>44946</v>
      </c>
      <c r="K1399" s="3">
        <f t="shared" si="21"/>
        <v>-6</v>
      </c>
      <c r="L1399" s="4">
        <v>-13645.5</v>
      </c>
    </row>
    <row r="1400" spans="1:12" s="1" customFormat="1" ht="12.75">
      <c r="A1400" s="1" t="s">
        <v>2816</v>
      </c>
      <c r="B1400" s="1" t="s">
        <v>2817</v>
      </c>
      <c r="C1400" s="1" t="s">
        <v>2821</v>
      </c>
      <c r="D1400" s="2">
        <v>44917</v>
      </c>
      <c r="E1400" s="3">
        <v>8720785107</v>
      </c>
      <c r="F1400" s="4">
        <v>3389.04</v>
      </c>
      <c r="G1400" s="2">
        <v>44952</v>
      </c>
      <c r="H1400" s="1" t="s">
        <v>13</v>
      </c>
      <c r="I1400" s="4">
        <v>3389.04</v>
      </c>
      <c r="J1400" s="2">
        <v>44946</v>
      </c>
      <c r="K1400" s="3">
        <f t="shared" si="21"/>
        <v>-6</v>
      </c>
      <c r="L1400" s="4">
        <v>-20334.24</v>
      </c>
    </row>
    <row r="1401" spans="1:12" s="1" customFormat="1" ht="12.75">
      <c r="A1401" s="1" t="s">
        <v>2816</v>
      </c>
      <c r="B1401" s="1" t="s">
        <v>2817</v>
      </c>
      <c r="C1401" s="1" t="s">
        <v>2822</v>
      </c>
      <c r="D1401" s="2">
        <v>44917</v>
      </c>
      <c r="E1401" s="3">
        <v>8720785207</v>
      </c>
      <c r="F1401" s="4">
        <v>529.29</v>
      </c>
      <c r="G1401" s="2">
        <v>44952</v>
      </c>
      <c r="H1401" s="1" t="s">
        <v>13</v>
      </c>
      <c r="I1401" s="4">
        <v>529.29</v>
      </c>
      <c r="J1401" s="2">
        <v>44946</v>
      </c>
      <c r="K1401" s="3">
        <f t="shared" si="21"/>
        <v>-6</v>
      </c>
      <c r="L1401" s="4">
        <v>-3175.74</v>
      </c>
    </row>
    <row r="1402" spans="1:12" s="1" customFormat="1" ht="12.75">
      <c r="A1402" s="1" t="s">
        <v>2816</v>
      </c>
      <c r="B1402" s="1" t="s">
        <v>2817</v>
      </c>
      <c r="C1402" s="1" t="s">
        <v>2823</v>
      </c>
      <c r="D1402" s="2">
        <v>44917</v>
      </c>
      <c r="E1402" s="3">
        <v>8720785330</v>
      </c>
      <c r="F1402" s="4">
        <v>62.55</v>
      </c>
      <c r="G1402" s="2">
        <v>44952</v>
      </c>
      <c r="H1402" s="1" t="s">
        <v>13</v>
      </c>
      <c r="I1402" s="4">
        <v>62.55</v>
      </c>
      <c r="J1402" s="2">
        <v>44946</v>
      </c>
      <c r="K1402" s="3">
        <f t="shared" si="21"/>
        <v>-6</v>
      </c>
      <c r="L1402" s="4">
        <v>-375.3</v>
      </c>
    </row>
    <row r="1403" spans="1:12" s="1" customFormat="1" ht="12.75">
      <c r="A1403" s="1" t="s">
        <v>2816</v>
      </c>
      <c r="B1403" s="1" t="s">
        <v>2817</v>
      </c>
      <c r="C1403" s="1" t="s">
        <v>2824</v>
      </c>
      <c r="D1403" s="2">
        <v>44917</v>
      </c>
      <c r="E1403" s="3">
        <v>8720785450</v>
      </c>
      <c r="F1403" s="4">
        <v>945.01</v>
      </c>
      <c r="G1403" s="2">
        <v>44952</v>
      </c>
      <c r="H1403" s="1" t="s">
        <v>13</v>
      </c>
      <c r="I1403" s="4">
        <v>945.01</v>
      </c>
      <c r="J1403" s="2">
        <v>44950</v>
      </c>
      <c r="K1403" s="3">
        <f t="shared" si="21"/>
        <v>-2</v>
      </c>
      <c r="L1403" s="4">
        <v>-1890.02</v>
      </c>
    </row>
    <row r="1404" spans="1:12" s="1" customFormat="1" ht="12.75">
      <c r="A1404" s="1" t="s">
        <v>2816</v>
      </c>
      <c r="B1404" s="1" t="s">
        <v>2817</v>
      </c>
      <c r="C1404" s="1" t="s">
        <v>2825</v>
      </c>
      <c r="D1404" s="2">
        <v>44917</v>
      </c>
      <c r="E1404" s="3">
        <v>8720785159</v>
      </c>
      <c r="F1404" s="4">
        <v>12153.08</v>
      </c>
      <c r="G1404" s="2">
        <v>44952</v>
      </c>
      <c r="H1404" s="1" t="s">
        <v>13</v>
      </c>
      <c r="I1404" s="4">
        <v>12153.08</v>
      </c>
      <c r="J1404" s="2">
        <v>44953</v>
      </c>
      <c r="K1404" s="3">
        <f t="shared" si="21"/>
        <v>1</v>
      </c>
      <c r="L1404" s="4">
        <v>12153.08</v>
      </c>
    </row>
    <row r="1405" spans="1:12" s="1" customFormat="1" ht="12.75">
      <c r="A1405" s="1" t="s">
        <v>2816</v>
      </c>
      <c r="B1405" s="1" t="s">
        <v>2817</v>
      </c>
      <c r="C1405" s="1" t="s">
        <v>2826</v>
      </c>
      <c r="D1405" s="2">
        <v>44917</v>
      </c>
      <c r="E1405" s="3">
        <v>8720785060</v>
      </c>
      <c r="F1405" s="4">
        <v>162.3</v>
      </c>
      <c r="G1405" s="2">
        <v>44952</v>
      </c>
      <c r="H1405" s="1" t="s">
        <v>13</v>
      </c>
      <c r="I1405" s="4">
        <v>162.3</v>
      </c>
      <c r="J1405" s="2">
        <v>44950</v>
      </c>
      <c r="K1405" s="3">
        <f t="shared" si="21"/>
        <v>-2</v>
      </c>
      <c r="L1405" s="4">
        <v>-324.6</v>
      </c>
    </row>
    <row r="1406" spans="1:12" s="1" customFormat="1" ht="12.75">
      <c r="A1406" s="1" t="s">
        <v>2816</v>
      </c>
      <c r="B1406" s="1" t="s">
        <v>2817</v>
      </c>
      <c r="C1406" s="1" t="s">
        <v>2827</v>
      </c>
      <c r="D1406" s="2">
        <v>44917</v>
      </c>
      <c r="E1406" s="3">
        <v>8720785268</v>
      </c>
      <c r="F1406" s="4">
        <v>1145.89</v>
      </c>
      <c r="G1406" s="2">
        <v>44952</v>
      </c>
      <c r="H1406" s="1" t="s">
        <v>13</v>
      </c>
      <c r="I1406" s="4">
        <v>1145.89</v>
      </c>
      <c r="J1406" s="2">
        <v>44950</v>
      </c>
      <c r="K1406" s="3">
        <f t="shared" si="21"/>
        <v>-2</v>
      </c>
      <c r="L1406" s="4">
        <v>-2291.78</v>
      </c>
    </row>
    <row r="1407" spans="1:12" s="1" customFormat="1" ht="12.75">
      <c r="A1407" s="1" t="s">
        <v>2816</v>
      </c>
      <c r="B1407" s="1" t="s">
        <v>2817</v>
      </c>
      <c r="C1407" s="1" t="s">
        <v>2828</v>
      </c>
      <c r="D1407" s="2">
        <v>44938</v>
      </c>
      <c r="E1407" s="3">
        <v>8853206027</v>
      </c>
      <c r="F1407" s="4">
        <v>99.05</v>
      </c>
      <c r="G1407" s="2">
        <v>44973</v>
      </c>
      <c r="H1407" s="1" t="s">
        <v>13</v>
      </c>
      <c r="I1407" s="4">
        <v>99.05</v>
      </c>
      <c r="J1407" s="2">
        <v>44965</v>
      </c>
      <c r="K1407" s="3">
        <f t="shared" si="21"/>
        <v>-8</v>
      </c>
      <c r="L1407" s="4">
        <v>-792.4</v>
      </c>
    </row>
    <row r="1408" spans="1:12" s="1" customFormat="1" ht="12.75">
      <c r="A1408" s="1" t="s">
        <v>2816</v>
      </c>
      <c r="B1408" s="1" t="s">
        <v>2817</v>
      </c>
      <c r="C1408" s="1" t="s">
        <v>2829</v>
      </c>
      <c r="D1408" s="2">
        <v>44938</v>
      </c>
      <c r="E1408" s="3">
        <v>8853209333</v>
      </c>
      <c r="F1408" s="4">
        <v>51.75</v>
      </c>
      <c r="G1408" s="2">
        <v>44974</v>
      </c>
      <c r="H1408" s="1" t="s">
        <v>13</v>
      </c>
      <c r="I1408" s="4">
        <v>51.75</v>
      </c>
      <c r="J1408" s="2">
        <v>44965</v>
      </c>
      <c r="K1408" s="3">
        <f t="shared" si="21"/>
        <v>-9</v>
      </c>
      <c r="L1408" s="4">
        <v>-465.75</v>
      </c>
    </row>
    <row r="1409" spans="1:12" s="1" customFormat="1" ht="12.75">
      <c r="A1409" s="1" t="s">
        <v>2816</v>
      </c>
      <c r="B1409" s="1" t="s">
        <v>2817</v>
      </c>
      <c r="C1409" s="1" t="s">
        <v>2830</v>
      </c>
      <c r="D1409" s="2">
        <v>44938</v>
      </c>
      <c r="E1409" s="3">
        <v>8853209134</v>
      </c>
      <c r="F1409" s="4">
        <v>14.67</v>
      </c>
      <c r="G1409" s="2">
        <v>44974</v>
      </c>
      <c r="H1409" s="1" t="s">
        <v>13</v>
      </c>
      <c r="I1409" s="4">
        <v>14.67</v>
      </c>
      <c r="J1409" s="2">
        <v>44966</v>
      </c>
      <c r="K1409" s="3">
        <f t="shared" si="21"/>
        <v>-8</v>
      </c>
      <c r="L1409" s="4">
        <v>-117.36</v>
      </c>
    </row>
    <row r="1410" spans="1:12" s="1" customFormat="1" ht="12.75">
      <c r="A1410" s="1" t="s">
        <v>2816</v>
      </c>
      <c r="B1410" s="1" t="s">
        <v>2817</v>
      </c>
      <c r="C1410" s="1" t="s">
        <v>2831</v>
      </c>
      <c r="D1410" s="2">
        <v>44938</v>
      </c>
      <c r="E1410" s="3">
        <v>8853209277</v>
      </c>
      <c r="F1410" s="4">
        <v>1791.94</v>
      </c>
      <c r="G1410" s="2">
        <v>44974</v>
      </c>
      <c r="H1410" s="1" t="s">
        <v>13</v>
      </c>
      <c r="I1410" s="4">
        <v>1791.94</v>
      </c>
      <c r="J1410" s="2">
        <v>44966</v>
      </c>
      <c r="K1410" s="3">
        <f aca="true" t="shared" si="22" ref="K1410:K1473">+J1410-G1410</f>
        <v>-8</v>
      </c>
      <c r="L1410" s="4">
        <v>-14335.52</v>
      </c>
    </row>
    <row r="1411" spans="1:12" s="1" customFormat="1" ht="12.75">
      <c r="A1411" s="1" t="s">
        <v>2816</v>
      </c>
      <c r="B1411" s="1" t="s">
        <v>2817</v>
      </c>
      <c r="C1411" s="1" t="s">
        <v>2832</v>
      </c>
      <c r="D1411" s="2">
        <v>44938</v>
      </c>
      <c r="E1411" s="3">
        <v>8853209087</v>
      </c>
      <c r="F1411" s="4">
        <v>1051.07</v>
      </c>
      <c r="G1411" s="2">
        <v>44974</v>
      </c>
      <c r="H1411" s="1" t="s">
        <v>13</v>
      </c>
      <c r="I1411" s="4">
        <v>1051.07</v>
      </c>
      <c r="J1411" s="2">
        <v>44966</v>
      </c>
      <c r="K1411" s="3">
        <f t="shared" si="22"/>
        <v>-8</v>
      </c>
      <c r="L1411" s="4">
        <v>-8408.56</v>
      </c>
    </row>
    <row r="1412" spans="1:12" s="1" customFormat="1" ht="12.75">
      <c r="A1412" s="1" t="s">
        <v>2816</v>
      </c>
      <c r="B1412" s="1" t="s">
        <v>2817</v>
      </c>
      <c r="C1412" s="1" t="s">
        <v>2833</v>
      </c>
      <c r="D1412" s="2">
        <v>44938</v>
      </c>
      <c r="E1412" s="3">
        <v>8853209289</v>
      </c>
      <c r="F1412" s="4">
        <v>1086.09</v>
      </c>
      <c r="G1412" s="2">
        <v>44974</v>
      </c>
      <c r="H1412" s="1" t="s">
        <v>13</v>
      </c>
      <c r="I1412" s="4">
        <v>1086.09</v>
      </c>
      <c r="J1412" s="2">
        <v>44966</v>
      </c>
      <c r="K1412" s="3">
        <f t="shared" si="22"/>
        <v>-8</v>
      </c>
      <c r="L1412" s="4">
        <v>-8688.72</v>
      </c>
    </row>
    <row r="1413" spans="1:12" s="1" customFormat="1" ht="12.75">
      <c r="A1413" s="1" t="s">
        <v>2816</v>
      </c>
      <c r="B1413" s="1" t="s">
        <v>2817</v>
      </c>
      <c r="C1413" s="1" t="s">
        <v>2834</v>
      </c>
      <c r="D1413" s="2">
        <v>44938</v>
      </c>
      <c r="E1413" s="3">
        <v>8913646309</v>
      </c>
      <c r="F1413" s="4">
        <v>21999.4</v>
      </c>
      <c r="G1413" s="2">
        <v>44983</v>
      </c>
      <c r="H1413" s="1" t="s">
        <v>13</v>
      </c>
      <c r="I1413" s="4">
        <v>21999.4</v>
      </c>
      <c r="J1413" s="2">
        <v>44977</v>
      </c>
      <c r="K1413" s="3">
        <f t="shared" si="22"/>
        <v>-6</v>
      </c>
      <c r="L1413" s="4">
        <v>-131996.4</v>
      </c>
    </row>
    <row r="1414" spans="1:12" s="1" customFormat="1" ht="12.75">
      <c r="A1414" s="1" t="s">
        <v>2816</v>
      </c>
      <c r="B1414" s="1" t="s">
        <v>2817</v>
      </c>
      <c r="C1414" s="1" t="s">
        <v>2835</v>
      </c>
      <c r="D1414" s="2">
        <v>44938</v>
      </c>
      <c r="E1414" s="3">
        <v>8913645925</v>
      </c>
      <c r="F1414" s="4">
        <v>2202.38</v>
      </c>
      <c r="G1414" s="2">
        <v>44983</v>
      </c>
      <c r="H1414" s="1" t="s">
        <v>13</v>
      </c>
      <c r="I1414" s="4">
        <v>2202.38</v>
      </c>
      <c r="J1414" s="2">
        <v>44974</v>
      </c>
      <c r="K1414" s="3">
        <f t="shared" si="22"/>
        <v>-9</v>
      </c>
      <c r="L1414" s="4">
        <v>-19821.42</v>
      </c>
    </row>
    <row r="1415" spans="1:12" s="1" customFormat="1" ht="12.75">
      <c r="A1415" s="1" t="s">
        <v>2816</v>
      </c>
      <c r="B1415" s="1" t="s">
        <v>2817</v>
      </c>
      <c r="C1415" s="1" t="s">
        <v>2836</v>
      </c>
      <c r="D1415" s="2">
        <v>44949</v>
      </c>
      <c r="E1415" s="3">
        <v>8914095117</v>
      </c>
      <c r="F1415" s="4">
        <v>254.61</v>
      </c>
      <c r="G1415" s="2">
        <v>44983</v>
      </c>
      <c r="H1415" s="1" t="s">
        <v>13</v>
      </c>
      <c r="I1415" s="4">
        <v>254.61</v>
      </c>
      <c r="J1415" s="2">
        <v>44974</v>
      </c>
      <c r="K1415" s="3">
        <f t="shared" si="22"/>
        <v>-9</v>
      </c>
      <c r="L1415" s="4">
        <v>-2291.49</v>
      </c>
    </row>
    <row r="1416" spans="1:12" s="1" customFormat="1" ht="12.75">
      <c r="A1416" s="1" t="s">
        <v>2816</v>
      </c>
      <c r="B1416" s="1" t="s">
        <v>2817</v>
      </c>
      <c r="C1416" s="1" t="s">
        <v>2837</v>
      </c>
      <c r="D1416" s="2">
        <v>44949</v>
      </c>
      <c r="E1416" s="3">
        <v>8955749317</v>
      </c>
      <c r="F1416" s="4">
        <v>18040.73</v>
      </c>
      <c r="G1416" s="2">
        <v>44989</v>
      </c>
      <c r="H1416" s="1" t="s">
        <v>13</v>
      </c>
      <c r="I1416" s="4">
        <v>18040.73</v>
      </c>
      <c r="J1416" s="2">
        <v>44981</v>
      </c>
      <c r="K1416" s="3">
        <f t="shared" si="22"/>
        <v>-8</v>
      </c>
      <c r="L1416" s="4">
        <v>-144325.84</v>
      </c>
    </row>
    <row r="1417" spans="1:12" s="1" customFormat="1" ht="12.75">
      <c r="A1417" s="1" t="s">
        <v>2816</v>
      </c>
      <c r="B1417" s="1" t="s">
        <v>2817</v>
      </c>
      <c r="C1417" s="1" t="s">
        <v>2838</v>
      </c>
      <c r="D1417" s="2">
        <v>44949</v>
      </c>
      <c r="E1417" s="3">
        <v>8955749510</v>
      </c>
      <c r="F1417" s="4">
        <v>323.86</v>
      </c>
      <c r="G1417" s="2">
        <v>44989</v>
      </c>
      <c r="H1417" s="1" t="s">
        <v>13</v>
      </c>
      <c r="I1417" s="4">
        <v>323.86</v>
      </c>
      <c r="J1417" s="2">
        <v>44981</v>
      </c>
      <c r="K1417" s="3">
        <f t="shared" si="22"/>
        <v>-8</v>
      </c>
      <c r="L1417" s="4">
        <v>-2590.88</v>
      </c>
    </row>
    <row r="1418" spans="1:12" s="1" customFormat="1" ht="12.75">
      <c r="A1418" s="1" t="s">
        <v>2816</v>
      </c>
      <c r="B1418" s="1" t="s">
        <v>2817</v>
      </c>
      <c r="C1418" s="1" t="s">
        <v>2839</v>
      </c>
      <c r="D1418" s="2">
        <v>44949</v>
      </c>
      <c r="E1418" s="3">
        <v>8955746834</v>
      </c>
      <c r="F1418" s="4">
        <v>2014.35</v>
      </c>
      <c r="G1418" s="2">
        <v>44990</v>
      </c>
      <c r="H1418" s="1" t="s">
        <v>13</v>
      </c>
      <c r="I1418" s="4">
        <v>2014.35</v>
      </c>
      <c r="J1418" s="2">
        <v>44981</v>
      </c>
      <c r="K1418" s="3">
        <f t="shared" si="22"/>
        <v>-9</v>
      </c>
      <c r="L1418" s="4">
        <v>-18129.15</v>
      </c>
    </row>
    <row r="1419" spans="1:12" s="1" customFormat="1" ht="12.75">
      <c r="A1419" s="1" t="s">
        <v>2816</v>
      </c>
      <c r="B1419" s="1" t="s">
        <v>1273</v>
      </c>
      <c r="C1419" s="1" t="s">
        <v>2840</v>
      </c>
      <c r="D1419" s="2">
        <v>44949</v>
      </c>
      <c r="E1419" s="3">
        <v>8955746748</v>
      </c>
      <c r="F1419" s="4">
        <v>15566.49</v>
      </c>
      <c r="G1419" s="2">
        <v>44991</v>
      </c>
      <c r="H1419" s="1" t="s">
        <v>13</v>
      </c>
      <c r="I1419" s="4">
        <v>15566.49</v>
      </c>
      <c r="J1419" s="2">
        <v>44984</v>
      </c>
      <c r="K1419" s="3">
        <f t="shared" si="22"/>
        <v>-7</v>
      </c>
      <c r="L1419" s="4">
        <v>-108965.43</v>
      </c>
    </row>
    <row r="1420" spans="1:12" s="1" customFormat="1" ht="12.75">
      <c r="A1420" s="1" t="s">
        <v>2816</v>
      </c>
      <c r="B1420" s="1" t="s">
        <v>2817</v>
      </c>
      <c r="C1420" s="1" t="s">
        <v>2841</v>
      </c>
      <c r="D1420" s="2">
        <v>44949</v>
      </c>
      <c r="E1420" s="3">
        <v>8955749269</v>
      </c>
      <c r="F1420" s="4">
        <v>32.45</v>
      </c>
      <c r="G1420" s="2">
        <v>44991</v>
      </c>
      <c r="H1420" s="1" t="s">
        <v>13</v>
      </c>
      <c r="I1420" s="4">
        <v>32.45</v>
      </c>
      <c r="J1420" s="2">
        <v>44984</v>
      </c>
      <c r="K1420" s="3">
        <f t="shared" si="22"/>
        <v>-7</v>
      </c>
      <c r="L1420" s="4">
        <v>-227.15</v>
      </c>
    </row>
    <row r="1421" spans="1:12" s="1" customFormat="1" ht="12.75">
      <c r="A1421" s="1" t="s">
        <v>2816</v>
      </c>
      <c r="B1421" s="1" t="s">
        <v>2817</v>
      </c>
      <c r="C1421" s="1" t="s">
        <v>2842</v>
      </c>
      <c r="D1421" s="2">
        <v>44949</v>
      </c>
      <c r="E1421" s="3">
        <v>8955748271</v>
      </c>
      <c r="F1421" s="4">
        <v>853.32</v>
      </c>
      <c r="G1421" s="2">
        <v>44991</v>
      </c>
      <c r="H1421" s="1" t="s">
        <v>13</v>
      </c>
      <c r="I1421" s="4">
        <v>853.32</v>
      </c>
      <c r="J1421" s="2">
        <v>44984</v>
      </c>
      <c r="K1421" s="3">
        <f t="shared" si="22"/>
        <v>-7</v>
      </c>
      <c r="L1421" s="4">
        <v>-5973.24</v>
      </c>
    </row>
    <row r="1422" spans="1:12" s="1" customFormat="1" ht="12.75">
      <c r="A1422" s="1" t="s">
        <v>2816</v>
      </c>
      <c r="B1422" s="1" t="s">
        <v>2817</v>
      </c>
      <c r="C1422" s="1" t="s">
        <v>2843</v>
      </c>
      <c r="D1422" s="2">
        <v>44971</v>
      </c>
      <c r="E1422" s="3">
        <v>9052841029</v>
      </c>
      <c r="F1422" s="4">
        <v>93.26</v>
      </c>
      <c r="G1422" s="2">
        <v>45003</v>
      </c>
      <c r="H1422" s="1" t="s">
        <v>13</v>
      </c>
      <c r="I1422" s="4">
        <v>93.26</v>
      </c>
      <c r="J1422" s="2">
        <v>45006</v>
      </c>
      <c r="K1422" s="3">
        <f t="shared" si="22"/>
        <v>3</v>
      </c>
      <c r="L1422" s="4">
        <v>279.78</v>
      </c>
    </row>
    <row r="1423" spans="1:12" s="1" customFormat="1" ht="12.75">
      <c r="A1423" s="1" t="s">
        <v>2816</v>
      </c>
      <c r="B1423" s="1" t="s">
        <v>2817</v>
      </c>
      <c r="C1423" s="1" t="s">
        <v>2844</v>
      </c>
      <c r="D1423" s="2">
        <v>44971</v>
      </c>
      <c r="E1423" s="3">
        <v>9052840748</v>
      </c>
      <c r="F1423" s="4">
        <v>53.39</v>
      </c>
      <c r="G1423" s="2">
        <v>45003</v>
      </c>
      <c r="H1423" s="1" t="s">
        <v>13</v>
      </c>
      <c r="I1423" s="4">
        <v>53.39</v>
      </c>
      <c r="J1423" s="2">
        <v>45007</v>
      </c>
      <c r="K1423" s="3">
        <f t="shared" si="22"/>
        <v>4</v>
      </c>
      <c r="L1423" s="4">
        <v>213.56</v>
      </c>
    </row>
    <row r="1424" spans="1:12" s="1" customFormat="1" ht="12.75">
      <c r="A1424" s="1" t="s">
        <v>2816</v>
      </c>
      <c r="B1424" s="1" t="s">
        <v>2817</v>
      </c>
      <c r="C1424" s="1" t="s">
        <v>2845</v>
      </c>
      <c r="D1424" s="2">
        <v>44971</v>
      </c>
      <c r="E1424" s="3">
        <v>9052840947</v>
      </c>
      <c r="F1424" s="4">
        <v>2212.56</v>
      </c>
      <c r="G1424" s="2">
        <v>45003</v>
      </c>
      <c r="H1424" s="1" t="s">
        <v>13</v>
      </c>
      <c r="I1424" s="4">
        <v>2212.56</v>
      </c>
      <c r="J1424" s="2">
        <v>45006</v>
      </c>
      <c r="K1424" s="3">
        <f t="shared" si="22"/>
        <v>3</v>
      </c>
      <c r="L1424" s="4">
        <v>6637.68</v>
      </c>
    </row>
    <row r="1425" spans="1:12" s="1" customFormat="1" ht="12.75">
      <c r="A1425" s="1" t="s">
        <v>2816</v>
      </c>
      <c r="B1425" s="1" t="s">
        <v>2817</v>
      </c>
      <c r="C1425" s="1" t="s">
        <v>2846</v>
      </c>
      <c r="D1425" s="2">
        <v>44971</v>
      </c>
      <c r="E1425" s="3">
        <v>9052842251</v>
      </c>
      <c r="F1425" s="4">
        <v>535.17</v>
      </c>
      <c r="G1425" s="2">
        <v>45003</v>
      </c>
      <c r="H1425" s="1" t="s">
        <v>13</v>
      </c>
      <c r="I1425" s="4">
        <v>535.17</v>
      </c>
      <c r="J1425" s="2">
        <v>45008</v>
      </c>
      <c r="K1425" s="3">
        <f t="shared" si="22"/>
        <v>5</v>
      </c>
      <c r="L1425" s="4">
        <v>2675.85</v>
      </c>
    </row>
    <row r="1426" spans="1:12" s="1" customFormat="1" ht="12.75">
      <c r="A1426" s="1" t="s">
        <v>2816</v>
      </c>
      <c r="B1426" s="1" t="s">
        <v>2817</v>
      </c>
      <c r="C1426" s="1" t="s">
        <v>2847</v>
      </c>
      <c r="D1426" s="2">
        <v>44971</v>
      </c>
      <c r="E1426" s="3">
        <v>9052842315</v>
      </c>
      <c r="F1426" s="4">
        <v>2424.14</v>
      </c>
      <c r="G1426" s="2">
        <v>45003</v>
      </c>
      <c r="H1426" s="1" t="s">
        <v>13</v>
      </c>
      <c r="I1426" s="4">
        <v>2424.14</v>
      </c>
      <c r="J1426" s="2">
        <v>45006</v>
      </c>
      <c r="K1426" s="3">
        <f t="shared" si="22"/>
        <v>3</v>
      </c>
      <c r="L1426" s="4">
        <v>7272.42</v>
      </c>
    </row>
    <row r="1427" spans="1:12" s="1" customFormat="1" ht="12.75">
      <c r="A1427" s="1" t="s">
        <v>2816</v>
      </c>
      <c r="B1427" s="1" t="s">
        <v>2817</v>
      </c>
      <c r="C1427" s="1" t="s">
        <v>2848</v>
      </c>
      <c r="D1427" s="2">
        <v>44971</v>
      </c>
      <c r="E1427" s="3">
        <v>9052842205</v>
      </c>
      <c r="F1427" s="4">
        <v>23914.68</v>
      </c>
      <c r="G1427" s="2">
        <v>45003</v>
      </c>
      <c r="H1427" s="1" t="s">
        <v>13</v>
      </c>
      <c r="I1427" s="4">
        <v>23914.68</v>
      </c>
      <c r="J1427" s="2">
        <v>45007</v>
      </c>
      <c r="K1427" s="3">
        <f t="shared" si="22"/>
        <v>4</v>
      </c>
      <c r="L1427" s="4">
        <v>95658.72</v>
      </c>
    </row>
    <row r="1428" spans="1:12" s="1" customFormat="1" ht="12.75">
      <c r="A1428" s="1" t="s">
        <v>2849</v>
      </c>
      <c r="B1428" s="1" t="s">
        <v>2850</v>
      </c>
      <c r="C1428" s="1" t="s">
        <v>2851</v>
      </c>
      <c r="D1428" s="2">
        <v>44921</v>
      </c>
      <c r="E1428" s="3">
        <v>8715924065</v>
      </c>
      <c r="F1428" s="4">
        <v>223.44</v>
      </c>
      <c r="G1428" s="2">
        <v>44951</v>
      </c>
      <c r="H1428" s="1" t="s">
        <v>973</v>
      </c>
      <c r="I1428" s="4">
        <v>223.44</v>
      </c>
      <c r="J1428" s="2">
        <v>44945</v>
      </c>
      <c r="K1428" s="3">
        <f t="shared" si="22"/>
        <v>-6</v>
      </c>
      <c r="L1428" s="4">
        <v>-1340.64</v>
      </c>
    </row>
    <row r="1429" spans="1:12" s="1" customFormat="1" ht="12.75">
      <c r="A1429" s="1" t="s">
        <v>2849</v>
      </c>
      <c r="B1429" s="1" t="s">
        <v>2852</v>
      </c>
      <c r="C1429" s="1" t="s">
        <v>2853</v>
      </c>
      <c r="D1429" s="2">
        <v>44921</v>
      </c>
      <c r="E1429" s="3">
        <v>8715926191</v>
      </c>
      <c r="F1429" s="4">
        <v>2557.05</v>
      </c>
      <c r="G1429" s="2">
        <v>44952</v>
      </c>
      <c r="H1429" s="1" t="s">
        <v>973</v>
      </c>
      <c r="I1429" s="4">
        <v>2557.05</v>
      </c>
      <c r="J1429" s="2">
        <v>44946</v>
      </c>
      <c r="K1429" s="3">
        <f t="shared" si="22"/>
        <v>-6</v>
      </c>
      <c r="L1429" s="4">
        <v>-15342.3</v>
      </c>
    </row>
    <row r="1430" spans="1:12" s="1" customFormat="1" ht="12.75">
      <c r="A1430" s="1" t="s">
        <v>2849</v>
      </c>
      <c r="B1430" s="1" t="s">
        <v>2854</v>
      </c>
      <c r="C1430" s="1" t="s">
        <v>2855</v>
      </c>
      <c r="D1430" s="2">
        <v>44987</v>
      </c>
      <c r="E1430" s="3">
        <v>9144247541</v>
      </c>
      <c r="F1430" s="4">
        <v>400</v>
      </c>
      <c r="G1430" s="2">
        <v>45018</v>
      </c>
      <c r="H1430" s="1" t="s">
        <v>851</v>
      </c>
      <c r="I1430" s="4">
        <v>400</v>
      </c>
      <c r="J1430" s="2">
        <v>45015</v>
      </c>
      <c r="K1430" s="3">
        <f t="shared" si="22"/>
        <v>-3</v>
      </c>
      <c r="L1430" s="4">
        <v>-1200</v>
      </c>
    </row>
    <row r="1431" spans="1:12" s="1" customFormat="1" ht="12.75">
      <c r="A1431" s="1" t="s">
        <v>2856</v>
      </c>
      <c r="B1431" s="1" t="s">
        <v>2857</v>
      </c>
      <c r="C1431" s="1" t="s">
        <v>2858</v>
      </c>
      <c r="D1431" s="2">
        <v>44919</v>
      </c>
      <c r="E1431" s="3">
        <v>8741591459</v>
      </c>
      <c r="F1431" s="4">
        <v>1000</v>
      </c>
      <c r="G1431" s="2">
        <v>44955</v>
      </c>
      <c r="H1431" s="1" t="s">
        <v>851</v>
      </c>
      <c r="I1431" s="4">
        <v>1000</v>
      </c>
      <c r="J1431" s="2">
        <v>44953</v>
      </c>
      <c r="K1431" s="3">
        <f t="shared" si="22"/>
        <v>-2</v>
      </c>
      <c r="L1431" s="4">
        <v>-2000</v>
      </c>
    </row>
    <row r="1432" spans="1:12" s="1" customFormat="1" ht="12.75">
      <c r="A1432" s="1" t="s">
        <v>2859</v>
      </c>
      <c r="B1432" s="1" t="s">
        <v>2860</v>
      </c>
      <c r="C1432" s="1" t="s">
        <v>1052</v>
      </c>
      <c r="D1432" s="2">
        <v>44978</v>
      </c>
      <c r="E1432" s="3">
        <v>9101554091</v>
      </c>
      <c r="F1432" s="4">
        <v>438</v>
      </c>
      <c r="G1432" s="2">
        <v>45011</v>
      </c>
      <c r="H1432" s="1" t="s">
        <v>28</v>
      </c>
      <c r="I1432" s="4">
        <v>438</v>
      </c>
      <c r="J1432" s="2">
        <v>45005</v>
      </c>
      <c r="K1432" s="3">
        <f t="shared" si="22"/>
        <v>-6</v>
      </c>
      <c r="L1432" s="4">
        <v>-2628</v>
      </c>
    </row>
    <row r="1433" spans="1:12" s="1" customFormat="1" ht="12.75">
      <c r="A1433" s="1" t="s">
        <v>2861</v>
      </c>
      <c r="B1433" s="1" t="s">
        <v>849</v>
      </c>
      <c r="C1433" s="1" t="s">
        <v>921</v>
      </c>
      <c r="D1433" s="2">
        <v>44914</v>
      </c>
      <c r="E1433" s="3">
        <v>8692342414</v>
      </c>
      <c r="F1433" s="4">
        <v>6500.1</v>
      </c>
      <c r="G1433" s="2">
        <v>44947</v>
      </c>
      <c r="H1433" s="1" t="s">
        <v>13</v>
      </c>
      <c r="I1433" s="4">
        <v>6499.98</v>
      </c>
      <c r="J1433" s="2">
        <v>44953</v>
      </c>
      <c r="K1433" s="3">
        <f t="shared" si="22"/>
        <v>6</v>
      </c>
      <c r="L1433" s="4">
        <v>39000.6</v>
      </c>
    </row>
    <row r="1434" spans="1:12" s="1" customFormat="1" ht="12.75">
      <c r="A1434" s="1" t="s">
        <v>2862</v>
      </c>
      <c r="B1434" s="1" t="s">
        <v>2863</v>
      </c>
      <c r="C1434" s="1" t="s">
        <v>2864</v>
      </c>
      <c r="D1434" s="2">
        <v>44957</v>
      </c>
      <c r="E1434" s="3">
        <v>8955027137</v>
      </c>
      <c r="F1434" s="4">
        <v>1558.5</v>
      </c>
      <c r="G1434" s="2">
        <v>44990</v>
      </c>
      <c r="H1434" s="1" t="s">
        <v>1082</v>
      </c>
      <c r="I1434" s="4">
        <v>1558.5</v>
      </c>
      <c r="J1434" s="2">
        <v>44994</v>
      </c>
      <c r="K1434" s="3">
        <f t="shared" si="22"/>
        <v>4</v>
      </c>
      <c r="L1434" s="4">
        <v>6234</v>
      </c>
    </row>
    <row r="1435" spans="1:12" s="1" customFormat="1" ht="12.75">
      <c r="A1435" s="1" t="s">
        <v>2862</v>
      </c>
      <c r="B1435" s="1" t="s">
        <v>2865</v>
      </c>
      <c r="C1435" s="1" t="s">
        <v>2866</v>
      </c>
      <c r="D1435" s="2">
        <v>44979</v>
      </c>
      <c r="E1435" s="3">
        <v>9095473226</v>
      </c>
      <c r="F1435" s="4">
        <v>840</v>
      </c>
      <c r="G1435" s="2">
        <v>45010</v>
      </c>
      <c r="H1435" s="1" t="s">
        <v>1082</v>
      </c>
      <c r="I1435" s="4">
        <v>840</v>
      </c>
      <c r="J1435" s="2">
        <v>45005</v>
      </c>
      <c r="K1435" s="3">
        <f t="shared" si="22"/>
        <v>-5</v>
      </c>
      <c r="L1435" s="4">
        <v>-4200</v>
      </c>
    </row>
    <row r="1436" spans="1:12" s="1" customFormat="1" ht="12.75">
      <c r="A1436" s="1" t="s">
        <v>2867</v>
      </c>
      <c r="B1436" s="1" t="s">
        <v>2868</v>
      </c>
      <c r="C1436" s="1" t="s">
        <v>2869</v>
      </c>
      <c r="D1436" s="2">
        <v>44909</v>
      </c>
      <c r="E1436" s="3">
        <v>8629374097</v>
      </c>
      <c r="F1436" s="4">
        <v>1258</v>
      </c>
      <c r="G1436" s="2">
        <v>44941</v>
      </c>
      <c r="H1436" s="1" t="s">
        <v>1082</v>
      </c>
      <c r="I1436" s="4">
        <v>1258</v>
      </c>
      <c r="J1436" s="2">
        <v>44945</v>
      </c>
      <c r="K1436" s="3">
        <f t="shared" si="22"/>
        <v>4</v>
      </c>
      <c r="L1436" s="4">
        <v>5032</v>
      </c>
    </row>
    <row r="1437" spans="1:12" s="1" customFormat="1" ht="12.75">
      <c r="A1437" s="1" t="s">
        <v>2867</v>
      </c>
      <c r="B1437" s="1" t="s">
        <v>2870</v>
      </c>
      <c r="C1437" s="1" t="s">
        <v>2378</v>
      </c>
      <c r="D1437" s="2">
        <v>44944</v>
      </c>
      <c r="E1437" s="3">
        <v>8858760846</v>
      </c>
      <c r="F1437" s="4">
        <v>1088.85</v>
      </c>
      <c r="G1437" s="2">
        <v>44974</v>
      </c>
      <c r="H1437" s="1" t="s">
        <v>1082</v>
      </c>
      <c r="I1437" s="4">
        <v>1088.85</v>
      </c>
      <c r="J1437" s="2">
        <v>44966</v>
      </c>
      <c r="K1437" s="3">
        <f t="shared" si="22"/>
        <v>-8</v>
      </c>
      <c r="L1437" s="4">
        <v>-8710.8</v>
      </c>
    </row>
    <row r="1438" spans="1:12" s="1" customFormat="1" ht="12.75">
      <c r="A1438" s="1" t="s">
        <v>2871</v>
      </c>
      <c r="B1438" s="1" t="s">
        <v>2872</v>
      </c>
      <c r="C1438" s="1" t="s">
        <v>2873</v>
      </c>
      <c r="D1438" s="2">
        <v>44909</v>
      </c>
      <c r="E1438" s="3">
        <v>8640548213</v>
      </c>
      <c r="F1438" s="4">
        <v>168.22</v>
      </c>
      <c r="G1438" s="2">
        <v>44940</v>
      </c>
      <c r="H1438" s="1" t="s">
        <v>973</v>
      </c>
      <c r="I1438" s="4">
        <v>168.22</v>
      </c>
      <c r="J1438" s="2">
        <v>44936</v>
      </c>
      <c r="K1438" s="3">
        <f t="shared" si="22"/>
        <v>-4</v>
      </c>
      <c r="L1438" s="4">
        <v>-672.88</v>
      </c>
    </row>
    <row r="1439" spans="1:12" s="1" customFormat="1" ht="12.75">
      <c r="A1439" s="1" t="s">
        <v>2871</v>
      </c>
      <c r="B1439" s="1" t="s">
        <v>2874</v>
      </c>
      <c r="C1439" s="1" t="s">
        <v>2875</v>
      </c>
      <c r="D1439" s="2">
        <v>44911</v>
      </c>
      <c r="E1439" s="3">
        <v>8652162226</v>
      </c>
      <c r="F1439" s="4">
        <v>181.41</v>
      </c>
      <c r="G1439" s="2">
        <v>44941</v>
      </c>
      <c r="H1439" s="1" t="s">
        <v>973</v>
      </c>
      <c r="I1439" s="4">
        <v>181.41</v>
      </c>
      <c r="J1439" s="2">
        <v>44936</v>
      </c>
      <c r="K1439" s="3">
        <f t="shared" si="22"/>
        <v>-5</v>
      </c>
      <c r="L1439" s="4">
        <v>-907.05</v>
      </c>
    </row>
    <row r="1440" spans="1:12" s="1" customFormat="1" ht="12.75">
      <c r="A1440" s="1" t="s">
        <v>2871</v>
      </c>
      <c r="B1440" s="1" t="s">
        <v>2876</v>
      </c>
      <c r="C1440" s="1" t="s">
        <v>2877</v>
      </c>
      <c r="D1440" s="2">
        <v>44912</v>
      </c>
      <c r="E1440" s="3">
        <v>8661669121</v>
      </c>
      <c r="F1440" s="4">
        <v>168.22</v>
      </c>
      <c r="G1440" s="2">
        <v>44942</v>
      </c>
      <c r="H1440" s="1" t="s">
        <v>973</v>
      </c>
      <c r="I1440" s="4">
        <v>168.22</v>
      </c>
      <c r="J1440" s="2">
        <v>44936</v>
      </c>
      <c r="K1440" s="3">
        <f t="shared" si="22"/>
        <v>-6</v>
      </c>
      <c r="L1440" s="4">
        <v>-1009.32</v>
      </c>
    </row>
    <row r="1441" spans="1:12" s="1" customFormat="1" ht="12.75">
      <c r="A1441" s="1" t="s">
        <v>2871</v>
      </c>
      <c r="B1441" s="1" t="s">
        <v>2878</v>
      </c>
      <c r="C1441" s="1" t="s">
        <v>2879</v>
      </c>
      <c r="D1441" s="2">
        <v>44910</v>
      </c>
      <c r="E1441" s="3">
        <v>8643692280</v>
      </c>
      <c r="F1441" s="4">
        <v>174.61</v>
      </c>
      <c r="G1441" s="2">
        <v>44943</v>
      </c>
      <c r="H1441" s="1" t="s">
        <v>973</v>
      </c>
      <c r="I1441" s="4">
        <v>174.61</v>
      </c>
      <c r="J1441" s="2">
        <v>44936</v>
      </c>
      <c r="K1441" s="3">
        <f t="shared" si="22"/>
        <v>-7</v>
      </c>
      <c r="L1441" s="4">
        <v>-1222.27</v>
      </c>
    </row>
    <row r="1442" spans="1:12" s="1" customFormat="1" ht="12.75">
      <c r="A1442" s="1" t="s">
        <v>2871</v>
      </c>
      <c r="B1442" s="1" t="s">
        <v>2880</v>
      </c>
      <c r="C1442" s="1" t="s">
        <v>2881</v>
      </c>
      <c r="D1442" s="2">
        <v>44974</v>
      </c>
      <c r="E1442" s="3">
        <v>9074616642</v>
      </c>
      <c r="F1442" s="4">
        <v>157.41</v>
      </c>
      <c r="G1442" s="2">
        <v>45007</v>
      </c>
      <c r="H1442" s="1" t="s">
        <v>973</v>
      </c>
      <c r="I1442" s="4">
        <v>157.41</v>
      </c>
      <c r="J1442" s="2">
        <v>45005</v>
      </c>
      <c r="K1442" s="3">
        <f t="shared" si="22"/>
        <v>-2</v>
      </c>
      <c r="L1442" s="4">
        <v>-314.82</v>
      </c>
    </row>
    <row r="1443" spans="1:12" s="1" customFormat="1" ht="12.75">
      <c r="A1443" s="1" t="s">
        <v>2882</v>
      </c>
      <c r="B1443" s="1" t="s">
        <v>1585</v>
      </c>
      <c r="C1443" s="1" t="s">
        <v>2883</v>
      </c>
      <c r="D1443" s="2">
        <v>44905</v>
      </c>
      <c r="E1443" s="3">
        <v>8604805301</v>
      </c>
      <c r="F1443" s="4">
        <v>286.36</v>
      </c>
      <c r="G1443" s="2">
        <v>44936</v>
      </c>
      <c r="H1443" s="1" t="s">
        <v>953</v>
      </c>
      <c r="I1443" s="4">
        <v>286.36</v>
      </c>
      <c r="J1443" s="2">
        <v>44929</v>
      </c>
      <c r="K1443" s="3">
        <f t="shared" si="22"/>
        <v>-7</v>
      </c>
      <c r="L1443" s="4">
        <v>-2004.52</v>
      </c>
    </row>
    <row r="1444" spans="1:12" s="1" customFormat="1" ht="12.75">
      <c r="A1444" s="1" t="s">
        <v>2884</v>
      </c>
      <c r="B1444" s="1" t="s">
        <v>1641</v>
      </c>
      <c r="C1444" s="1" t="s">
        <v>2885</v>
      </c>
      <c r="D1444" s="2">
        <v>44902</v>
      </c>
      <c r="E1444" s="3">
        <v>8594010590</v>
      </c>
      <c r="F1444" s="4">
        <v>570</v>
      </c>
      <c r="G1444" s="2">
        <v>44935</v>
      </c>
      <c r="H1444" s="1" t="s">
        <v>2462</v>
      </c>
      <c r="I1444" s="4">
        <v>570</v>
      </c>
      <c r="J1444" s="2">
        <v>44931</v>
      </c>
      <c r="K1444" s="3">
        <f t="shared" si="22"/>
        <v>-4</v>
      </c>
      <c r="L1444" s="4">
        <v>-2280</v>
      </c>
    </row>
    <row r="1445" spans="1:12" s="1" customFormat="1" ht="12.75">
      <c r="A1445" s="1" t="s">
        <v>2886</v>
      </c>
      <c r="B1445" s="1" t="s">
        <v>2887</v>
      </c>
      <c r="C1445" s="1" t="s">
        <v>2888</v>
      </c>
      <c r="D1445" s="2">
        <v>44957</v>
      </c>
      <c r="E1445" s="3">
        <v>9000466106</v>
      </c>
      <c r="F1445" s="4">
        <v>5000</v>
      </c>
      <c r="G1445" s="2">
        <v>44996</v>
      </c>
      <c r="H1445" s="1" t="s">
        <v>867</v>
      </c>
      <c r="I1445" s="4">
        <v>5000</v>
      </c>
      <c r="J1445" s="2">
        <v>44994</v>
      </c>
      <c r="K1445" s="3">
        <f t="shared" si="22"/>
        <v>-2</v>
      </c>
      <c r="L1445" s="4">
        <v>-10000</v>
      </c>
    </row>
    <row r="1446" spans="1:12" s="1" customFormat="1" ht="12.75">
      <c r="A1446" s="1" t="s">
        <v>2886</v>
      </c>
      <c r="B1446" s="1" t="s">
        <v>2889</v>
      </c>
      <c r="C1446" s="1" t="s">
        <v>2890</v>
      </c>
      <c r="D1446" s="2">
        <v>44957</v>
      </c>
      <c r="E1446" s="3">
        <v>9000340780</v>
      </c>
      <c r="F1446" s="4">
        <v>22747</v>
      </c>
      <c r="G1446" s="2">
        <v>44998</v>
      </c>
      <c r="H1446" s="1" t="s">
        <v>867</v>
      </c>
      <c r="I1446" s="4">
        <v>22747</v>
      </c>
      <c r="J1446" s="2">
        <v>45000</v>
      </c>
      <c r="K1446" s="3">
        <f t="shared" si="22"/>
        <v>2</v>
      </c>
      <c r="L1446" s="4">
        <v>45494</v>
      </c>
    </row>
    <row r="1447" spans="1:12" s="1" customFormat="1" ht="12.75">
      <c r="A1447" s="1" t="s">
        <v>2891</v>
      </c>
      <c r="B1447" s="1" t="s">
        <v>2892</v>
      </c>
      <c r="C1447" s="1" t="s">
        <v>2893</v>
      </c>
      <c r="D1447" s="2">
        <v>44926</v>
      </c>
      <c r="E1447" s="3">
        <v>8754620809</v>
      </c>
      <c r="F1447" s="4">
        <v>9500</v>
      </c>
      <c r="G1447" s="2">
        <v>44956</v>
      </c>
      <c r="H1447" s="1" t="s">
        <v>903</v>
      </c>
      <c r="I1447" s="4">
        <v>9500</v>
      </c>
      <c r="J1447" s="2">
        <v>44949</v>
      </c>
      <c r="K1447" s="3">
        <f t="shared" si="22"/>
        <v>-7</v>
      </c>
      <c r="L1447" s="4">
        <v>-66500</v>
      </c>
    </row>
    <row r="1448" spans="1:12" s="1" customFormat="1" ht="12.75">
      <c r="A1448" s="1" t="s">
        <v>2894</v>
      </c>
      <c r="B1448" s="1" t="s">
        <v>2895</v>
      </c>
      <c r="C1448" s="1" t="s">
        <v>2896</v>
      </c>
      <c r="D1448" s="2">
        <v>44907</v>
      </c>
      <c r="E1448" s="3">
        <v>8635315804</v>
      </c>
      <c r="F1448" s="4">
        <v>116.98</v>
      </c>
      <c r="G1448" s="2">
        <v>44937</v>
      </c>
      <c r="H1448" s="1" t="s">
        <v>3</v>
      </c>
      <c r="I1448" s="4">
        <v>116.98</v>
      </c>
      <c r="J1448" s="2">
        <v>44930</v>
      </c>
      <c r="K1448" s="3">
        <f t="shared" si="22"/>
        <v>-7</v>
      </c>
      <c r="L1448" s="4">
        <v>-818.86</v>
      </c>
    </row>
    <row r="1449" spans="1:12" s="1" customFormat="1" ht="12.75">
      <c r="A1449" s="1" t="s">
        <v>2894</v>
      </c>
      <c r="B1449" s="1" t="s">
        <v>2897</v>
      </c>
      <c r="C1449" s="1" t="s">
        <v>2898</v>
      </c>
      <c r="D1449" s="2">
        <v>44907</v>
      </c>
      <c r="E1449" s="3">
        <v>8655805408</v>
      </c>
      <c r="F1449" s="4">
        <v>10.86</v>
      </c>
      <c r="G1449" s="2">
        <v>44984</v>
      </c>
      <c r="H1449" s="1" t="s">
        <v>3</v>
      </c>
      <c r="I1449" s="4">
        <v>10.86</v>
      </c>
      <c r="J1449" s="2">
        <v>44971</v>
      </c>
      <c r="K1449" s="3">
        <f t="shared" si="22"/>
        <v>-13</v>
      </c>
      <c r="L1449" s="4">
        <v>-141.18</v>
      </c>
    </row>
    <row r="1450" spans="1:12" s="1" customFormat="1" ht="12.75">
      <c r="A1450" s="1" t="s">
        <v>2894</v>
      </c>
      <c r="B1450" s="1" t="s">
        <v>2897</v>
      </c>
      <c r="C1450" s="1" t="s">
        <v>2899</v>
      </c>
      <c r="D1450" s="2">
        <v>44907</v>
      </c>
      <c r="E1450" s="3">
        <v>8656148907</v>
      </c>
      <c r="F1450" s="4">
        <v>55.13</v>
      </c>
      <c r="G1450" s="2">
        <v>44984</v>
      </c>
      <c r="H1450" s="1" t="s">
        <v>3</v>
      </c>
      <c r="I1450" s="4">
        <v>55.13</v>
      </c>
      <c r="J1450" s="2">
        <v>44971</v>
      </c>
      <c r="K1450" s="3">
        <f t="shared" si="22"/>
        <v>-13</v>
      </c>
      <c r="L1450" s="4">
        <v>-716.69</v>
      </c>
    </row>
    <row r="1451" spans="1:12" s="1" customFormat="1" ht="12.75">
      <c r="A1451" s="1" t="s">
        <v>2894</v>
      </c>
      <c r="B1451" s="1" t="s">
        <v>2897</v>
      </c>
      <c r="C1451" s="1" t="s">
        <v>2900</v>
      </c>
      <c r="D1451" s="2">
        <v>44907</v>
      </c>
      <c r="E1451" s="3">
        <v>8656160408</v>
      </c>
      <c r="F1451" s="4">
        <v>17.46</v>
      </c>
      <c r="G1451" s="2">
        <v>44984</v>
      </c>
      <c r="H1451" s="1" t="s">
        <v>3</v>
      </c>
      <c r="I1451" s="4">
        <v>17.46</v>
      </c>
      <c r="J1451" s="2">
        <v>44971</v>
      </c>
      <c r="K1451" s="3">
        <f t="shared" si="22"/>
        <v>-13</v>
      </c>
      <c r="L1451" s="4">
        <v>-226.98</v>
      </c>
    </row>
    <row r="1452" spans="1:12" s="1" customFormat="1" ht="12.75">
      <c r="A1452" s="1" t="s">
        <v>2894</v>
      </c>
      <c r="B1452" s="1" t="s">
        <v>2897</v>
      </c>
      <c r="C1452" s="1" t="s">
        <v>2901</v>
      </c>
      <c r="D1452" s="2">
        <v>44907</v>
      </c>
      <c r="E1452" s="3">
        <v>8656160310</v>
      </c>
      <c r="F1452" s="4">
        <v>8</v>
      </c>
      <c r="G1452" s="2">
        <v>44984</v>
      </c>
      <c r="H1452" s="1" t="s">
        <v>3</v>
      </c>
      <c r="I1452" s="4">
        <v>8</v>
      </c>
      <c r="J1452" s="2">
        <v>44971</v>
      </c>
      <c r="K1452" s="3">
        <f t="shared" si="22"/>
        <v>-13</v>
      </c>
      <c r="L1452" s="4">
        <v>-104</v>
      </c>
    </row>
    <row r="1453" spans="1:12" s="1" customFormat="1" ht="12.75">
      <c r="A1453" s="1" t="s">
        <v>2894</v>
      </c>
      <c r="B1453" s="1" t="s">
        <v>2897</v>
      </c>
      <c r="C1453" s="1" t="s">
        <v>2902</v>
      </c>
      <c r="D1453" s="2">
        <v>44907</v>
      </c>
      <c r="E1453" s="3">
        <v>8656149424</v>
      </c>
      <c r="F1453" s="4">
        <v>8</v>
      </c>
      <c r="G1453" s="2">
        <v>44984</v>
      </c>
      <c r="H1453" s="1" t="s">
        <v>3</v>
      </c>
      <c r="I1453" s="4">
        <v>8</v>
      </c>
      <c r="J1453" s="2">
        <v>44971</v>
      </c>
      <c r="K1453" s="3">
        <f t="shared" si="22"/>
        <v>-13</v>
      </c>
      <c r="L1453" s="4">
        <v>-104</v>
      </c>
    </row>
    <row r="1454" spans="1:12" s="1" customFormat="1" ht="12.75">
      <c r="A1454" s="1" t="s">
        <v>2894</v>
      </c>
      <c r="B1454" s="1" t="s">
        <v>2897</v>
      </c>
      <c r="C1454" s="1" t="s">
        <v>2903</v>
      </c>
      <c r="D1454" s="2">
        <v>44907</v>
      </c>
      <c r="E1454" s="3">
        <v>8656160126</v>
      </c>
      <c r="F1454" s="4">
        <v>72.1</v>
      </c>
      <c r="G1454" s="2">
        <v>44984</v>
      </c>
      <c r="H1454" s="1" t="s">
        <v>3</v>
      </c>
      <c r="I1454" s="4">
        <v>72.1</v>
      </c>
      <c r="J1454" s="2">
        <v>44971</v>
      </c>
      <c r="K1454" s="3">
        <f t="shared" si="22"/>
        <v>-13</v>
      </c>
      <c r="L1454" s="4">
        <v>-937.3</v>
      </c>
    </row>
    <row r="1455" spans="1:12" s="1" customFormat="1" ht="12.75">
      <c r="A1455" s="1" t="s">
        <v>2894</v>
      </c>
      <c r="B1455" s="1" t="s">
        <v>2897</v>
      </c>
      <c r="C1455" s="1" t="s">
        <v>2904</v>
      </c>
      <c r="D1455" s="2">
        <v>44907</v>
      </c>
      <c r="E1455" s="3">
        <v>8655805527</v>
      </c>
      <c r="F1455" s="4">
        <v>112.15</v>
      </c>
      <c r="G1455" s="2">
        <v>44984</v>
      </c>
      <c r="H1455" s="1" t="s">
        <v>3</v>
      </c>
      <c r="I1455" s="4">
        <v>112.15</v>
      </c>
      <c r="J1455" s="2">
        <v>44971</v>
      </c>
      <c r="K1455" s="3">
        <f t="shared" si="22"/>
        <v>-13</v>
      </c>
      <c r="L1455" s="4">
        <v>-1457.95</v>
      </c>
    </row>
    <row r="1456" spans="1:12" s="1" customFormat="1" ht="12.75">
      <c r="A1456" s="1" t="s">
        <v>2894</v>
      </c>
      <c r="B1456" s="1" t="s">
        <v>2897</v>
      </c>
      <c r="C1456" s="1" t="s">
        <v>2905</v>
      </c>
      <c r="D1456" s="2">
        <v>44907</v>
      </c>
      <c r="E1456" s="3">
        <v>8655806427</v>
      </c>
      <c r="F1456" s="4">
        <v>8</v>
      </c>
      <c r="G1456" s="2">
        <v>44984</v>
      </c>
      <c r="H1456" s="1" t="s">
        <v>3</v>
      </c>
      <c r="I1456" s="4">
        <v>8</v>
      </c>
      <c r="J1456" s="2">
        <v>44971</v>
      </c>
      <c r="K1456" s="3">
        <f t="shared" si="22"/>
        <v>-13</v>
      </c>
      <c r="L1456" s="4">
        <v>-104</v>
      </c>
    </row>
    <row r="1457" spans="1:12" s="1" customFormat="1" ht="12.75">
      <c r="A1457" s="1" t="s">
        <v>2894</v>
      </c>
      <c r="B1457" s="1" t="s">
        <v>2897</v>
      </c>
      <c r="C1457" s="1" t="s">
        <v>2906</v>
      </c>
      <c r="D1457" s="2">
        <v>44907</v>
      </c>
      <c r="E1457" s="3">
        <v>8656149533</v>
      </c>
      <c r="F1457" s="4">
        <v>2205.41</v>
      </c>
      <c r="G1457" s="2">
        <v>44984</v>
      </c>
      <c r="H1457" s="1" t="s">
        <v>3</v>
      </c>
      <c r="I1457" s="4">
        <v>2205.41</v>
      </c>
      <c r="J1457" s="2">
        <v>44971</v>
      </c>
      <c r="K1457" s="3">
        <f t="shared" si="22"/>
        <v>-13</v>
      </c>
      <c r="L1457" s="4">
        <v>-28670.33</v>
      </c>
    </row>
    <row r="1458" spans="1:12" s="1" customFormat="1" ht="12.75">
      <c r="A1458" s="1" t="s">
        <v>2894</v>
      </c>
      <c r="B1458" s="1" t="s">
        <v>2897</v>
      </c>
      <c r="C1458" s="1" t="s">
        <v>2907</v>
      </c>
      <c r="D1458" s="2">
        <v>44907</v>
      </c>
      <c r="E1458" s="3">
        <v>8656139835</v>
      </c>
      <c r="F1458" s="4">
        <v>16.32</v>
      </c>
      <c r="G1458" s="2">
        <v>44984</v>
      </c>
      <c r="H1458" s="1" t="s">
        <v>3</v>
      </c>
      <c r="I1458" s="4">
        <v>16.32</v>
      </c>
      <c r="J1458" s="2">
        <v>44971</v>
      </c>
      <c r="K1458" s="3">
        <f t="shared" si="22"/>
        <v>-13</v>
      </c>
      <c r="L1458" s="4">
        <v>-212.16</v>
      </c>
    </row>
    <row r="1459" spans="1:12" s="1" customFormat="1" ht="12.75">
      <c r="A1459" s="1" t="s">
        <v>2894</v>
      </c>
      <c r="B1459" s="1" t="s">
        <v>2895</v>
      </c>
      <c r="C1459" s="1" t="s">
        <v>2908</v>
      </c>
      <c r="D1459" s="2">
        <v>44907</v>
      </c>
      <c r="E1459" s="3">
        <v>8635525072</v>
      </c>
      <c r="F1459" s="4">
        <v>1220.3</v>
      </c>
      <c r="G1459" s="2">
        <v>44998</v>
      </c>
      <c r="H1459" s="1" t="s">
        <v>3</v>
      </c>
      <c r="I1459" s="4">
        <v>1220.3</v>
      </c>
      <c r="J1459" s="2">
        <v>44993</v>
      </c>
      <c r="K1459" s="3">
        <f t="shared" si="22"/>
        <v>-5</v>
      </c>
      <c r="L1459" s="4">
        <v>-6101.5</v>
      </c>
    </row>
    <row r="1460" spans="1:12" s="1" customFormat="1" ht="12.75">
      <c r="A1460" s="1" t="s">
        <v>2894</v>
      </c>
      <c r="B1460" s="1" t="s">
        <v>2897</v>
      </c>
      <c r="C1460" s="1" t="s">
        <v>2909</v>
      </c>
      <c r="D1460" s="2">
        <v>44907</v>
      </c>
      <c r="E1460" s="3">
        <v>8655806248</v>
      </c>
      <c r="F1460" s="4">
        <v>55.13</v>
      </c>
      <c r="G1460" s="2">
        <v>44984</v>
      </c>
      <c r="H1460" s="1" t="s">
        <v>3</v>
      </c>
      <c r="I1460" s="4">
        <v>55.13</v>
      </c>
      <c r="J1460" s="2">
        <v>44971</v>
      </c>
      <c r="K1460" s="3">
        <f t="shared" si="22"/>
        <v>-13</v>
      </c>
      <c r="L1460" s="4">
        <v>-716.69</v>
      </c>
    </row>
    <row r="1461" spans="1:12" s="1" customFormat="1" ht="12.75">
      <c r="A1461" s="1" t="s">
        <v>2894</v>
      </c>
      <c r="B1461" s="1" t="s">
        <v>2897</v>
      </c>
      <c r="C1461" s="1" t="s">
        <v>2910</v>
      </c>
      <c r="D1461" s="2">
        <v>44907</v>
      </c>
      <c r="E1461" s="3">
        <v>8656149149</v>
      </c>
      <c r="F1461" s="4">
        <v>69.65</v>
      </c>
      <c r="G1461" s="2">
        <v>44984</v>
      </c>
      <c r="H1461" s="1" t="s">
        <v>3</v>
      </c>
      <c r="I1461" s="4">
        <v>69.65</v>
      </c>
      <c r="J1461" s="2">
        <v>44971</v>
      </c>
      <c r="K1461" s="3">
        <f t="shared" si="22"/>
        <v>-13</v>
      </c>
      <c r="L1461" s="4">
        <v>-905.45</v>
      </c>
    </row>
    <row r="1462" spans="1:12" s="1" customFormat="1" ht="12.75">
      <c r="A1462" s="1" t="s">
        <v>2894</v>
      </c>
      <c r="B1462" s="1" t="s">
        <v>2897</v>
      </c>
      <c r="C1462" s="1" t="s">
        <v>2911</v>
      </c>
      <c r="D1462" s="2">
        <v>44907</v>
      </c>
      <c r="E1462" s="3">
        <v>8656149053</v>
      </c>
      <c r="F1462" s="4">
        <v>55.29</v>
      </c>
      <c r="G1462" s="2">
        <v>44984</v>
      </c>
      <c r="H1462" s="1" t="s">
        <v>3</v>
      </c>
      <c r="I1462" s="4">
        <v>55.29</v>
      </c>
      <c r="J1462" s="2">
        <v>44971</v>
      </c>
      <c r="K1462" s="3">
        <f t="shared" si="22"/>
        <v>-13</v>
      </c>
      <c r="L1462" s="4">
        <v>-718.77</v>
      </c>
    </row>
    <row r="1463" spans="1:12" s="1" customFormat="1" ht="12.75">
      <c r="A1463" s="1" t="s">
        <v>2894</v>
      </c>
      <c r="B1463" s="1" t="s">
        <v>2897</v>
      </c>
      <c r="C1463" s="1" t="s">
        <v>2912</v>
      </c>
      <c r="D1463" s="2">
        <v>44907</v>
      </c>
      <c r="E1463" s="3">
        <v>8656160257</v>
      </c>
      <c r="F1463" s="4">
        <v>8</v>
      </c>
      <c r="G1463" s="2">
        <v>44984</v>
      </c>
      <c r="H1463" s="1" t="s">
        <v>3</v>
      </c>
      <c r="I1463" s="4">
        <v>8</v>
      </c>
      <c r="J1463" s="2">
        <v>44971</v>
      </c>
      <c r="K1463" s="3">
        <f t="shared" si="22"/>
        <v>-13</v>
      </c>
      <c r="L1463" s="4">
        <v>-104</v>
      </c>
    </row>
    <row r="1464" spans="1:12" s="1" customFormat="1" ht="12.75">
      <c r="A1464" s="1" t="s">
        <v>2894</v>
      </c>
      <c r="B1464" s="1" t="s">
        <v>2897</v>
      </c>
      <c r="C1464" s="1" t="s">
        <v>2913</v>
      </c>
      <c r="D1464" s="2">
        <v>44907</v>
      </c>
      <c r="E1464" s="3">
        <v>8655805700</v>
      </c>
      <c r="F1464" s="4">
        <v>8</v>
      </c>
      <c r="G1464" s="2">
        <v>44984</v>
      </c>
      <c r="H1464" s="1" t="s">
        <v>3</v>
      </c>
      <c r="I1464" s="4">
        <v>8</v>
      </c>
      <c r="J1464" s="2">
        <v>44971</v>
      </c>
      <c r="K1464" s="3">
        <f t="shared" si="22"/>
        <v>-13</v>
      </c>
      <c r="L1464" s="4">
        <v>-104</v>
      </c>
    </row>
    <row r="1465" spans="1:12" s="1" customFormat="1" ht="12.75">
      <c r="A1465" s="1" t="s">
        <v>2894</v>
      </c>
      <c r="B1465" s="1" t="s">
        <v>2897</v>
      </c>
      <c r="C1465" s="1" t="s">
        <v>2914</v>
      </c>
      <c r="D1465" s="2">
        <v>44907</v>
      </c>
      <c r="E1465" s="3">
        <v>8655805771</v>
      </c>
      <c r="F1465" s="4">
        <v>8</v>
      </c>
      <c r="G1465" s="2">
        <v>44984</v>
      </c>
      <c r="H1465" s="1" t="s">
        <v>3</v>
      </c>
      <c r="I1465" s="4">
        <v>8</v>
      </c>
      <c r="J1465" s="2">
        <v>44971</v>
      </c>
      <c r="K1465" s="3">
        <f t="shared" si="22"/>
        <v>-13</v>
      </c>
      <c r="L1465" s="4">
        <v>-104</v>
      </c>
    </row>
    <row r="1466" spans="1:12" s="1" customFormat="1" ht="12.75">
      <c r="A1466" s="1" t="s">
        <v>2894</v>
      </c>
      <c r="B1466" s="1" t="s">
        <v>2897</v>
      </c>
      <c r="C1466" s="1" t="s">
        <v>2915</v>
      </c>
      <c r="D1466" s="2">
        <v>44907</v>
      </c>
      <c r="E1466" s="3">
        <v>8655806184</v>
      </c>
      <c r="F1466" s="4">
        <v>208.67</v>
      </c>
      <c r="G1466" s="2">
        <v>44984</v>
      </c>
      <c r="H1466" s="1" t="s">
        <v>3</v>
      </c>
      <c r="I1466" s="4">
        <v>208.67</v>
      </c>
      <c r="J1466" s="2">
        <v>44971</v>
      </c>
      <c r="K1466" s="3">
        <f t="shared" si="22"/>
        <v>-13</v>
      </c>
      <c r="L1466" s="4">
        <v>-2712.71</v>
      </c>
    </row>
    <row r="1467" spans="1:12" s="1" customFormat="1" ht="12.75">
      <c r="A1467" s="1" t="s">
        <v>2894</v>
      </c>
      <c r="B1467" s="1" t="s">
        <v>2897</v>
      </c>
      <c r="C1467" s="1" t="s">
        <v>2916</v>
      </c>
      <c r="D1467" s="2">
        <v>44907</v>
      </c>
      <c r="E1467" s="3">
        <v>8655806285</v>
      </c>
      <c r="F1467" s="4">
        <v>17.46</v>
      </c>
      <c r="G1467" s="2">
        <v>44984</v>
      </c>
      <c r="H1467" s="1" t="s">
        <v>3</v>
      </c>
      <c r="I1467" s="4">
        <v>17.46</v>
      </c>
      <c r="J1467" s="2">
        <v>44971</v>
      </c>
      <c r="K1467" s="3">
        <f t="shared" si="22"/>
        <v>-13</v>
      </c>
      <c r="L1467" s="4">
        <v>-226.98</v>
      </c>
    </row>
    <row r="1468" spans="1:12" s="1" customFormat="1" ht="12.75">
      <c r="A1468" s="1" t="s">
        <v>2894</v>
      </c>
      <c r="B1468" s="1" t="s">
        <v>2897</v>
      </c>
      <c r="C1468" s="1" t="s">
        <v>2917</v>
      </c>
      <c r="D1468" s="2">
        <v>44907</v>
      </c>
      <c r="E1468" s="3">
        <v>8656141171</v>
      </c>
      <c r="F1468" s="4">
        <v>8</v>
      </c>
      <c r="G1468" s="2">
        <v>44984</v>
      </c>
      <c r="H1468" s="1" t="s">
        <v>3</v>
      </c>
      <c r="I1468" s="4">
        <v>8</v>
      </c>
      <c r="J1468" s="2">
        <v>44971</v>
      </c>
      <c r="K1468" s="3">
        <f t="shared" si="22"/>
        <v>-13</v>
      </c>
      <c r="L1468" s="4">
        <v>-104</v>
      </c>
    </row>
    <row r="1469" spans="1:12" s="1" customFormat="1" ht="12.75">
      <c r="A1469" s="1" t="s">
        <v>2894</v>
      </c>
      <c r="B1469" s="1" t="s">
        <v>2897</v>
      </c>
      <c r="C1469" s="1" t="s">
        <v>2918</v>
      </c>
      <c r="D1469" s="2">
        <v>44907</v>
      </c>
      <c r="E1469" s="3">
        <v>8656159982</v>
      </c>
      <c r="F1469" s="4">
        <v>55.13</v>
      </c>
      <c r="G1469" s="2">
        <v>44984</v>
      </c>
      <c r="H1469" s="1" t="s">
        <v>3</v>
      </c>
      <c r="I1469" s="4">
        <v>55.13</v>
      </c>
      <c r="J1469" s="2">
        <v>44971</v>
      </c>
      <c r="K1469" s="3">
        <f t="shared" si="22"/>
        <v>-13</v>
      </c>
      <c r="L1469" s="4">
        <v>-716.69</v>
      </c>
    </row>
    <row r="1470" spans="1:12" s="1" customFormat="1" ht="12.75">
      <c r="A1470" s="1" t="s">
        <v>2894</v>
      </c>
      <c r="B1470" s="1" t="s">
        <v>2897</v>
      </c>
      <c r="C1470" s="1" t="s">
        <v>2919</v>
      </c>
      <c r="D1470" s="2">
        <v>44907</v>
      </c>
      <c r="E1470" s="3">
        <v>8656140381</v>
      </c>
      <c r="F1470" s="4">
        <v>8</v>
      </c>
      <c r="G1470" s="2">
        <v>44984</v>
      </c>
      <c r="H1470" s="1" t="s">
        <v>3</v>
      </c>
      <c r="I1470" s="4">
        <v>8</v>
      </c>
      <c r="J1470" s="2">
        <v>44971</v>
      </c>
      <c r="K1470" s="3">
        <f t="shared" si="22"/>
        <v>-13</v>
      </c>
      <c r="L1470" s="4">
        <v>-104</v>
      </c>
    </row>
    <row r="1471" spans="1:12" s="1" customFormat="1" ht="12.75">
      <c r="A1471" s="1" t="s">
        <v>2894</v>
      </c>
      <c r="B1471" s="1" t="s">
        <v>2897</v>
      </c>
      <c r="C1471" s="1" t="s">
        <v>2920</v>
      </c>
      <c r="D1471" s="2">
        <v>44907</v>
      </c>
      <c r="E1471" s="3">
        <v>8656149100</v>
      </c>
      <c r="F1471" s="4">
        <v>17.46</v>
      </c>
      <c r="G1471" s="2">
        <v>44984</v>
      </c>
      <c r="H1471" s="1" t="s">
        <v>3</v>
      </c>
      <c r="I1471" s="4">
        <v>17.46</v>
      </c>
      <c r="J1471" s="2">
        <v>44971</v>
      </c>
      <c r="K1471" s="3">
        <f t="shared" si="22"/>
        <v>-13</v>
      </c>
      <c r="L1471" s="4">
        <v>-226.98</v>
      </c>
    </row>
    <row r="1472" spans="1:12" s="1" customFormat="1" ht="12.75">
      <c r="A1472" s="1" t="s">
        <v>2894</v>
      </c>
      <c r="B1472" s="1" t="s">
        <v>2897</v>
      </c>
      <c r="C1472" s="1" t="s">
        <v>2921</v>
      </c>
      <c r="D1472" s="2">
        <v>44907</v>
      </c>
      <c r="E1472" s="3">
        <v>8656149499</v>
      </c>
      <c r="F1472" s="4">
        <v>391.73</v>
      </c>
      <c r="G1472" s="2">
        <v>44984</v>
      </c>
      <c r="H1472" s="1" t="s">
        <v>3</v>
      </c>
      <c r="I1472" s="4">
        <v>391.73</v>
      </c>
      <c r="J1472" s="2">
        <v>44971</v>
      </c>
      <c r="K1472" s="3">
        <f t="shared" si="22"/>
        <v>-13</v>
      </c>
      <c r="L1472" s="4">
        <v>-5092.49</v>
      </c>
    </row>
    <row r="1473" spans="1:12" s="1" customFormat="1" ht="12.75">
      <c r="A1473" s="1" t="s">
        <v>2894</v>
      </c>
      <c r="B1473" s="1" t="s">
        <v>2922</v>
      </c>
      <c r="C1473" s="1" t="s">
        <v>2923</v>
      </c>
      <c r="D1473" s="2">
        <v>44916</v>
      </c>
      <c r="E1473" s="3">
        <v>8690780577</v>
      </c>
      <c r="F1473" s="4">
        <v>113.04</v>
      </c>
      <c r="G1473" s="2">
        <v>44946</v>
      </c>
      <c r="H1473" s="1" t="s">
        <v>3</v>
      </c>
      <c r="I1473" s="4">
        <v>113.04</v>
      </c>
      <c r="J1473" s="2">
        <v>44936</v>
      </c>
      <c r="K1473" s="3">
        <f t="shared" si="22"/>
        <v>-10</v>
      </c>
      <c r="L1473" s="4">
        <v>-1130.4</v>
      </c>
    </row>
    <row r="1474" spans="1:12" s="1" customFormat="1" ht="12.75">
      <c r="A1474" s="1" t="s">
        <v>2894</v>
      </c>
      <c r="B1474" s="1" t="s">
        <v>2924</v>
      </c>
      <c r="C1474" s="1" t="s">
        <v>2925</v>
      </c>
      <c r="D1474" s="2">
        <v>44966</v>
      </c>
      <c r="E1474" s="3">
        <v>9019877081</v>
      </c>
      <c r="F1474" s="4">
        <v>27.32</v>
      </c>
      <c r="G1474" s="2">
        <v>45000</v>
      </c>
      <c r="H1474" s="1" t="s">
        <v>3</v>
      </c>
      <c r="I1474" s="4">
        <v>27.32</v>
      </c>
      <c r="J1474" s="2">
        <v>44993</v>
      </c>
      <c r="K1474" s="3">
        <f aca="true" t="shared" si="23" ref="K1474:K1537">+J1474-G1474</f>
        <v>-7</v>
      </c>
      <c r="L1474" s="4">
        <v>-191.24</v>
      </c>
    </row>
    <row r="1475" spans="1:12" s="1" customFormat="1" ht="12.75">
      <c r="A1475" s="1" t="s">
        <v>2926</v>
      </c>
      <c r="B1475" s="1" t="s">
        <v>926</v>
      </c>
      <c r="C1475" s="1" t="s">
        <v>2927</v>
      </c>
      <c r="D1475" s="2">
        <v>44918</v>
      </c>
      <c r="E1475" s="3">
        <v>8700163789</v>
      </c>
      <c r="F1475" s="4">
        <v>18</v>
      </c>
      <c r="G1475" s="2">
        <v>44951</v>
      </c>
      <c r="H1475" s="1" t="s">
        <v>28</v>
      </c>
      <c r="I1475" s="4">
        <v>18</v>
      </c>
      <c r="J1475" s="2">
        <v>44943</v>
      </c>
      <c r="K1475" s="3">
        <f t="shared" si="23"/>
        <v>-8</v>
      </c>
      <c r="L1475" s="4">
        <v>-144</v>
      </c>
    </row>
    <row r="1476" spans="1:12" s="1" customFormat="1" ht="12.75">
      <c r="A1476" s="1" t="s">
        <v>2926</v>
      </c>
      <c r="B1476" s="1" t="s">
        <v>926</v>
      </c>
      <c r="C1476" s="1" t="s">
        <v>2928</v>
      </c>
      <c r="D1476" s="2">
        <v>44949</v>
      </c>
      <c r="E1476" s="3">
        <v>8885550092</v>
      </c>
      <c r="F1476" s="4">
        <v>6</v>
      </c>
      <c r="G1476" s="2">
        <v>44979</v>
      </c>
      <c r="H1476" s="1" t="s">
        <v>28</v>
      </c>
      <c r="I1476" s="4">
        <v>6</v>
      </c>
      <c r="J1476" s="2">
        <v>44978</v>
      </c>
      <c r="K1476" s="3">
        <f t="shared" si="23"/>
        <v>-1</v>
      </c>
      <c r="L1476" s="4">
        <v>-6</v>
      </c>
    </row>
    <row r="1477" spans="1:12" s="1" customFormat="1" ht="12.75">
      <c r="A1477" s="1" t="s">
        <v>2926</v>
      </c>
      <c r="B1477" s="1" t="s">
        <v>926</v>
      </c>
      <c r="C1477" s="1" t="s">
        <v>2929</v>
      </c>
      <c r="D1477" s="2">
        <v>44980</v>
      </c>
      <c r="E1477" s="3">
        <v>9094012892</v>
      </c>
      <c r="F1477" s="4">
        <v>30.79</v>
      </c>
      <c r="G1477" s="2">
        <v>45010</v>
      </c>
      <c r="H1477" s="1" t="s">
        <v>28</v>
      </c>
      <c r="I1477" s="4">
        <v>30.79</v>
      </c>
      <c r="J1477" s="2">
        <v>45005</v>
      </c>
      <c r="K1477" s="3">
        <f t="shared" si="23"/>
        <v>-5</v>
      </c>
      <c r="L1477" s="4">
        <v>-153.95</v>
      </c>
    </row>
    <row r="1478" spans="1:12" s="1" customFormat="1" ht="12.75">
      <c r="A1478" s="1" t="s">
        <v>2930</v>
      </c>
      <c r="B1478" s="1" t="s">
        <v>2931</v>
      </c>
      <c r="C1478" s="1" t="s">
        <v>2932</v>
      </c>
      <c r="D1478" s="2">
        <v>44966</v>
      </c>
      <c r="E1478" s="3">
        <v>9009993711</v>
      </c>
      <c r="F1478" s="4">
        <v>8123.56</v>
      </c>
      <c r="G1478" s="2">
        <v>44997</v>
      </c>
      <c r="H1478" s="1" t="s">
        <v>13</v>
      </c>
      <c r="I1478" s="4">
        <v>8123.56</v>
      </c>
      <c r="J1478" s="2">
        <v>44986</v>
      </c>
      <c r="K1478" s="3">
        <f t="shared" si="23"/>
        <v>-11</v>
      </c>
      <c r="L1478" s="4">
        <v>-89359.16</v>
      </c>
    </row>
    <row r="1479" spans="1:12" s="1" customFormat="1" ht="12.75">
      <c r="A1479" s="1" t="s">
        <v>2933</v>
      </c>
      <c r="B1479" s="1" t="s">
        <v>2934</v>
      </c>
      <c r="C1479" s="1" t="s">
        <v>2935</v>
      </c>
      <c r="D1479" s="2">
        <v>44895</v>
      </c>
      <c r="E1479" s="3">
        <v>8633961954</v>
      </c>
      <c r="F1479" s="4">
        <v>4032</v>
      </c>
      <c r="G1479" s="2">
        <v>44942</v>
      </c>
      <c r="H1479" s="1" t="s">
        <v>851</v>
      </c>
      <c r="I1479" s="4">
        <v>4032</v>
      </c>
      <c r="J1479" s="2">
        <v>44936</v>
      </c>
      <c r="K1479" s="3">
        <f t="shared" si="23"/>
        <v>-6</v>
      </c>
      <c r="L1479" s="4">
        <v>-24192</v>
      </c>
    </row>
    <row r="1480" spans="1:12" s="1" customFormat="1" ht="12.75">
      <c r="A1480" s="1" t="s">
        <v>2933</v>
      </c>
      <c r="B1480" s="1" t="s">
        <v>2934</v>
      </c>
      <c r="C1480" s="1" t="s">
        <v>2936</v>
      </c>
      <c r="D1480" s="2">
        <v>44922</v>
      </c>
      <c r="E1480" s="3">
        <v>8726655124</v>
      </c>
      <c r="F1480" s="4">
        <v>8196.72</v>
      </c>
      <c r="G1480" s="2">
        <v>44953</v>
      </c>
      <c r="H1480" s="1" t="s">
        <v>851</v>
      </c>
      <c r="I1480" s="4">
        <v>8196.72</v>
      </c>
      <c r="J1480" s="2">
        <v>44951</v>
      </c>
      <c r="K1480" s="3">
        <f t="shared" si="23"/>
        <v>-2</v>
      </c>
      <c r="L1480" s="4">
        <v>-16393.44</v>
      </c>
    </row>
    <row r="1481" spans="1:12" s="1" customFormat="1" ht="12.75">
      <c r="A1481" s="1" t="s">
        <v>2933</v>
      </c>
      <c r="B1481" s="1" t="s">
        <v>2934</v>
      </c>
      <c r="C1481" s="1" t="s">
        <v>2937</v>
      </c>
      <c r="D1481" s="2">
        <v>44926</v>
      </c>
      <c r="E1481" s="3">
        <v>8769874146</v>
      </c>
      <c r="F1481" s="4">
        <v>1536.25</v>
      </c>
      <c r="G1481" s="2">
        <v>44960</v>
      </c>
      <c r="H1481" s="1" t="s">
        <v>851</v>
      </c>
      <c r="I1481" s="4">
        <v>1536.25</v>
      </c>
      <c r="J1481" s="2">
        <v>44957</v>
      </c>
      <c r="K1481" s="3">
        <f t="shared" si="23"/>
        <v>-3</v>
      </c>
      <c r="L1481" s="4">
        <v>-4608.75</v>
      </c>
    </row>
    <row r="1482" spans="1:12" s="1" customFormat="1" ht="12.75">
      <c r="A1482" s="1" t="s">
        <v>2933</v>
      </c>
      <c r="B1482" s="1" t="s">
        <v>2934</v>
      </c>
      <c r="C1482" s="1" t="s">
        <v>2938</v>
      </c>
      <c r="D1482" s="2">
        <v>44926</v>
      </c>
      <c r="E1482" s="3">
        <v>8775751772</v>
      </c>
      <c r="F1482" s="4">
        <v>5357</v>
      </c>
      <c r="G1482" s="2">
        <v>44961</v>
      </c>
      <c r="H1482" s="1" t="s">
        <v>851</v>
      </c>
      <c r="I1482" s="4">
        <v>5357</v>
      </c>
      <c r="J1482" s="2">
        <v>44977</v>
      </c>
      <c r="K1482" s="3">
        <f t="shared" si="23"/>
        <v>16</v>
      </c>
      <c r="L1482" s="4">
        <v>85712</v>
      </c>
    </row>
    <row r="1483" spans="1:12" s="1" customFormat="1" ht="12.75">
      <c r="A1483" s="1" t="s">
        <v>2933</v>
      </c>
      <c r="B1483" s="1" t="s">
        <v>2934</v>
      </c>
      <c r="C1483" s="1" t="s">
        <v>2939</v>
      </c>
      <c r="D1483" s="2">
        <v>44937</v>
      </c>
      <c r="E1483" s="3">
        <v>8810836802</v>
      </c>
      <c r="F1483" s="4">
        <v>3072</v>
      </c>
      <c r="G1483" s="2">
        <v>44967</v>
      </c>
      <c r="H1483" s="1" t="s">
        <v>851</v>
      </c>
      <c r="I1483" s="4">
        <v>3072</v>
      </c>
      <c r="J1483" s="2">
        <v>44959</v>
      </c>
      <c r="K1483" s="3">
        <f t="shared" si="23"/>
        <v>-8</v>
      </c>
      <c r="L1483" s="4">
        <v>-24576</v>
      </c>
    </row>
    <row r="1484" spans="1:12" s="1" customFormat="1" ht="12.75">
      <c r="A1484" s="1" t="s">
        <v>2933</v>
      </c>
      <c r="B1484" s="1" t="s">
        <v>2934</v>
      </c>
      <c r="C1484" s="1" t="s">
        <v>2940</v>
      </c>
      <c r="D1484" s="2">
        <v>44957</v>
      </c>
      <c r="E1484" s="3">
        <v>8994409783</v>
      </c>
      <c r="F1484" s="4">
        <v>3556.5</v>
      </c>
      <c r="G1484" s="2">
        <v>44996</v>
      </c>
      <c r="H1484" s="1" t="s">
        <v>851</v>
      </c>
      <c r="I1484" s="4">
        <v>3556.5</v>
      </c>
      <c r="J1484" s="2">
        <v>44985</v>
      </c>
      <c r="K1484" s="3">
        <f t="shared" si="23"/>
        <v>-11</v>
      </c>
      <c r="L1484" s="4">
        <v>-39121.5</v>
      </c>
    </row>
    <row r="1485" spans="1:12" s="1" customFormat="1" ht="12.75">
      <c r="A1485" s="1" t="s">
        <v>2933</v>
      </c>
      <c r="B1485" s="1" t="s">
        <v>2934</v>
      </c>
      <c r="C1485" s="1" t="s">
        <v>2941</v>
      </c>
      <c r="D1485" s="2">
        <v>44979</v>
      </c>
      <c r="E1485" s="3">
        <v>9092445248</v>
      </c>
      <c r="F1485" s="4">
        <v>2173.5</v>
      </c>
      <c r="G1485" s="2">
        <v>45009</v>
      </c>
      <c r="H1485" s="1" t="s">
        <v>851</v>
      </c>
      <c r="I1485" s="4">
        <v>2173.5</v>
      </c>
      <c r="J1485" s="2">
        <v>45005</v>
      </c>
      <c r="K1485" s="3">
        <f t="shared" si="23"/>
        <v>-4</v>
      </c>
      <c r="L1485" s="4">
        <v>-8694</v>
      </c>
    </row>
    <row r="1486" spans="1:12" s="1" customFormat="1" ht="12.75">
      <c r="A1486" s="1" t="s">
        <v>2933</v>
      </c>
      <c r="B1486" s="1" t="s">
        <v>2934</v>
      </c>
      <c r="C1486" s="1" t="s">
        <v>2942</v>
      </c>
      <c r="D1486" s="2">
        <v>44985</v>
      </c>
      <c r="E1486" s="3">
        <v>9152386999</v>
      </c>
      <c r="F1486" s="4">
        <v>3019.5</v>
      </c>
      <c r="G1486" s="2">
        <v>45019</v>
      </c>
      <c r="H1486" s="1" t="s">
        <v>851</v>
      </c>
      <c r="I1486" s="4">
        <v>3019.5</v>
      </c>
      <c r="J1486" s="2">
        <v>45013</v>
      </c>
      <c r="K1486" s="3">
        <f t="shared" si="23"/>
        <v>-6</v>
      </c>
      <c r="L1486" s="4">
        <v>-18117</v>
      </c>
    </row>
    <row r="1487" spans="1:12" s="1" customFormat="1" ht="12.75">
      <c r="A1487" s="1" t="s">
        <v>2943</v>
      </c>
      <c r="B1487" s="1" t="s">
        <v>2944</v>
      </c>
      <c r="C1487" s="1" t="s">
        <v>1217</v>
      </c>
      <c r="D1487" s="2">
        <v>44950</v>
      </c>
      <c r="E1487" s="3">
        <v>8904422264</v>
      </c>
      <c r="F1487" s="4">
        <v>1784</v>
      </c>
      <c r="G1487" s="2">
        <v>44982</v>
      </c>
      <c r="H1487" s="1" t="s">
        <v>851</v>
      </c>
      <c r="I1487" s="4">
        <v>1784</v>
      </c>
      <c r="J1487" s="2">
        <v>44972</v>
      </c>
      <c r="K1487" s="3">
        <f t="shared" si="23"/>
        <v>-10</v>
      </c>
      <c r="L1487" s="4">
        <v>-17840</v>
      </c>
    </row>
    <row r="1488" spans="1:12" s="1" customFormat="1" ht="12.75">
      <c r="A1488" s="1" t="s">
        <v>2945</v>
      </c>
      <c r="B1488" s="1" t="s">
        <v>2946</v>
      </c>
      <c r="C1488" s="1" t="s">
        <v>2947</v>
      </c>
      <c r="D1488" s="2">
        <v>44919</v>
      </c>
      <c r="E1488" s="3">
        <v>8712744755</v>
      </c>
      <c r="F1488" s="4">
        <v>440.33</v>
      </c>
      <c r="G1488" s="2">
        <v>44950</v>
      </c>
      <c r="H1488" s="1" t="s">
        <v>855</v>
      </c>
      <c r="I1488" s="4">
        <v>440.33</v>
      </c>
      <c r="J1488" s="2">
        <v>44943</v>
      </c>
      <c r="K1488" s="3">
        <f t="shared" si="23"/>
        <v>-7</v>
      </c>
      <c r="L1488" s="4">
        <v>-3082.31</v>
      </c>
    </row>
    <row r="1489" spans="1:12" s="1" customFormat="1" ht="12.75">
      <c r="A1489" s="1" t="s">
        <v>2945</v>
      </c>
      <c r="B1489" s="1" t="s">
        <v>2946</v>
      </c>
      <c r="C1489" s="1" t="s">
        <v>2948</v>
      </c>
      <c r="D1489" s="2">
        <v>44986</v>
      </c>
      <c r="E1489" s="3">
        <v>9134335757</v>
      </c>
      <c r="F1489" s="4">
        <v>400</v>
      </c>
      <c r="G1489" s="2">
        <v>45017</v>
      </c>
      <c r="H1489" s="1" t="s">
        <v>22</v>
      </c>
      <c r="I1489" s="4">
        <v>400</v>
      </c>
      <c r="J1489" s="2">
        <v>45012</v>
      </c>
      <c r="K1489" s="3">
        <f t="shared" si="23"/>
        <v>-5</v>
      </c>
      <c r="L1489" s="4">
        <v>-2000</v>
      </c>
    </row>
    <row r="1490" spans="1:12" s="1" customFormat="1" ht="12.75">
      <c r="A1490" s="1" t="s">
        <v>2949</v>
      </c>
      <c r="B1490" s="1" t="s">
        <v>2950</v>
      </c>
      <c r="C1490" s="1" t="s">
        <v>2951</v>
      </c>
      <c r="D1490" s="2">
        <v>44925</v>
      </c>
      <c r="E1490" s="3">
        <v>8807124278</v>
      </c>
      <c r="F1490" s="4">
        <v>200</v>
      </c>
      <c r="G1490" s="2">
        <v>44968</v>
      </c>
      <c r="H1490" s="1" t="s">
        <v>9</v>
      </c>
      <c r="I1490" s="4">
        <v>200</v>
      </c>
      <c r="J1490" s="2">
        <v>44960</v>
      </c>
      <c r="K1490" s="3">
        <f t="shared" si="23"/>
        <v>-8</v>
      </c>
      <c r="L1490" s="4">
        <v>-1600</v>
      </c>
    </row>
    <row r="1491" spans="1:12" s="1" customFormat="1" ht="12.75">
      <c r="A1491" s="1" t="s">
        <v>2952</v>
      </c>
      <c r="B1491" s="1" t="s">
        <v>2953</v>
      </c>
      <c r="C1491" s="1" t="s">
        <v>2954</v>
      </c>
      <c r="D1491" s="2">
        <v>44908</v>
      </c>
      <c r="E1491" s="3">
        <v>8653171483</v>
      </c>
      <c r="F1491" s="4">
        <v>433.2</v>
      </c>
      <c r="G1491" s="2">
        <v>44944</v>
      </c>
      <c r="H1491" s="1" t="s">
        <v>28</v>
      </c>
      <c r="I1491" s="4">
        <v>433.2</v>
      </c>
      <c r="J1491" s="2">
        <v>44942</v>
      </c>
      <c r="K1491" s="3">
        <f t="shared" si="23"/>
        <v>-2</v>
      </c>
      <c r="L1491" s="4">
        <v>-866.4</v>
      </c>
    </row>
    <row r="1492" spans="1:12" s="1" customFormat="1" ht="12.75">
      <c r="A1492" s="1" t="s">
        <v>2952</v>
      </c>
      <c r="B1492" s="1" t="s">
        <v>2955</v>
      </c>
      <c r="C1492" s="1" t="s">
        <v>2956</v>
      </c>
      <c r="D1492" s="2">
        <v>44974</v>
      </c>
      <c r="E1492" s="3">
        <v>9091822128</v>
      </c>
      <c r="F1492" s="4">
        <v>473.34</v>
      </c>
      <c r="G1492" s="2">
        <v>45009</v>
      </c>
      <c r="H1492" s="1" t="s">
        <v>28</v>
      </c>
      <c r="I1492" s="4">
        <v>473.34</v>
      </c>
      <c r="J1492" s="2">
        <v>45005</v>
      </c>
      <c r="K1492" s="3">
        <f t="shared" si="23"/>
        <v>-4</v>
      </c>
      <c r="L1492" s="4">
        <v>-1893.36</v>
      </c>
    </row>
    <row r="1493" spans="1:12" s="1" customFormat="1" ht="12.75">
      <c r="A1493" s="1" t="s">
        <v>2957</v>
      </c>
      <c r="B1493" s="1" t="s">
        <v>1641</v>
      </c>
      <c r="C1493" s="1" t="s">
        <v>2958</v>
      </c>
      <c r="D1493" s="2">
        <v>44957</v>
      </c>
      <c r="E1493" s="3">
        <v>8979049523</v>
      </c>
      <c r="F1493" s="4">
        <v>1880</v>
      </c>
      <c r="G1493" s="2">
        <v>44993</v>
      </c>
      <c r="H1493" s="1" t="s">
        <v>28</v>
      </c>
      <c r="I1493" s="4">
        <v>1880</v>
      </c>
      <c r="J1493" s="2">
        <v>44984</v>
      </c>
      <c r="K1493" s="3">
        <f t="shared" si="23"/>
        <v>-9</v>
      </c>
      <c r="L1493" s="4">
        <v>-16920</v>
      </c>
    </row>
    <row r="1494" spans="1:12" s="1" customFormat="1" ht="12.75">
      <c r="A1494" s="1" t="s">
        <v>2957</v>
      </c>
      <c r="B1494" s="1" t="s">
        <v>1641</v>
      </c>
      <c r="C1494" s="1" t="s">
        <v>2959</v>
      </c>
      <c r="D1494" s="2">
        <v>44926</v>
      </c>
      <c r="E1494" s="3">
        <v>8796065847</v>
      </c>
      <c r="F1494" s="4">
        <v>264</v>
      </c>
      <c r="G1494" s="2">
        <v>44966</v>
      </c>
      <c r="H1494" s="1" t="s">
        <v>3</v>
      </c>
      <c r="I1494" s="4">
        <v>264</v>
      </c>
      <c r="J1494" s="2">
        <v>44959</v>
      </c>
      <c r="K1494" s="3">
        <f t="shared" si="23"/>
        <v>-7</v>
      </c>
      <c r="L1494" s="4">
        <v>-1848</v>
      </c>
    </row>
    <row r="1495" spans="1:12" s="1" customFormat="1" ht="12.75">
      <c r="A1495" s="1" t="s">
        <v>2957</v>
      </c>
      <c r="B1495" s="1" t="s">
        <v>1641</v>
      </c>
      <c r="C1495" s="1" t="s">
        <v>2960</v>
      </c>
      <c r="D1495" s="2">
        <v>44926</v>
      </c>
      <c r="E1495" s="3">
        <v>8796065860</v>
      </c>
      <c r="F1495" s="4">
        <v>5925</v>
      </c>
      <c r="G1495" s="2">
        <v>44966</v>
      </c>
      <c r="H1495" s="1" t="s">
        <v>3</v>
      </c>
      <c r="I1495" s="4">
        <v>5925</v>
      </c>
      <c r="J1495" s="2">
        <v>44959</v>
      </c>
      <c r="K1495" s="3">
        <f t="shared" si="23"/>
        <v>-7</v>
      </c>
      <c r="L1495" s="4">
        <v>-41475</v>
      </c>
    </row>
    <row r="1496" spans="1:12" s="1" customFormat="1" ht="12.75">
      <c r="A1496" s="1" t="s">
        <v>2957</v>
      </c>
      <c r="B1496" s="1" t="s">
        <v>1641</v>
      </c>
      <c r="C1496" s="1" t="s">
        <v>2961</v>
      </c>
      <c r="D1496" s="2">
        <v>44926</v>
      </c>
      <c r="E1496" s="3">
        <v>8796065878</v>
      </c>
      <c r="F1496" s="4">
        <v>7000</v>
      </c>
      <c r="G1496" s="2">
        <v>44966</v>
      </c>
      <c r="H1496" s="1" t="s">
        <v>3</v>
      </c>
      <c r="I1496" s="4">
        <v>7000</v>
      </c>
      <c r="J1496" s="2">
        <v>44959</v>
      </c>
      <c r="K1496" s="3">
        <f t="shared" si="23"/>
        <v>-7</v>
      </c>
      <c r="L1496" s="4">
        <v>-49000</v>
      </c>
    </row>
    <row r="1497" spans="1:12" s="1" customFormat="1" ht="12.75">
      <c r="A1497" s="1" t="s">
        <v>2962</v>
      </c>
      <c r="B1497" s="1" t="s">
        <v>2963</v>
      </c>
      <c r="C1497" s="1" t="s">
        <v>2964</v>
      </c>
      <c r="D1497" s="2">
        <v>44949</v>
      </c>
      <c r="E1497" s="3">
        <v>8945158713</v>
      </c>
      <c r="F1497" s="4">
        <v>666.66</v>
      </c>
      <c r="G1497" s="2">
        <v>44988</v>
      </c>
      <c r="H1497" s="1" t="s">
        <v>13</v>
      </c>
      <c r="I1497" s="4">
        <v>666.66</v>
      </c>
      <c r="J1497" s="2">
        <v>44974</v>
      </c>
      <c r="K1497" s="3">
        <f t="shared" si="23"/>
        <v>-14</v>
      </c>
      <c r="L1497" s="4">
        <v>-9333.24</v>
      </c>
    </row>
    <row r="1498" spans="1:12" s="1" customFormat="1" ht="12.75">
      <c r="A1498" s="1" t="s">
        <v>2962</v>
      </c>
      <c r="B1498" s="1" t="s">
        <v>2963</v>
      </c>
      <c r="C1498" s="1" t="s">
        <v>2965</v>
      </c>
      <c r="D1498" s="2">
        <v>44958</v>
      </c>
      <c r="E1498" s="3">
        <v>9012424859</v>
      </c>
      <c r="F1498" s="4">
        <v>666.66</v>
      </c>
      <c r="G1498" s="2">
        <v>44999</v>
      </c>
      <c r="H1498" s="1" t="s">
        <v>13</v>
      </c>
      <c r="I1498" s="4">
        <v>666.66</v>
      </c>
      <c r="J1498" s="2">
        <v>44992</v>
      </c>
      <c r="K1498" s="3">
        <f t="shared" si="23"/>
        <v>-7</v>
      </c>
      <c r="L1498" s="4">
        <v>-4666.62</v>
      </c>
    </row>
    <row r="1499" spans="1:12" s="1" customFormat="1" ht="12.75">
      <c r="A1499" s="1" t="s">
        <v>2966</v>
      </c>
      <c r="B1499" s="1" t="s">
        <v>2967</v>
      </c>
      <c r="C1499" s="1" t="s">
        <v>2968</v>
      </c>
      <c r="D1499" s="2">
        <v>44977</v>
      </c>
      <c r="E1499" s="3">
        <v>9079416458</v>
      </c>
      <c r="F1499" s="4">
        <v>750</v>
      </c>
      <c r="G1499" s="2">
        <v>45007</v>
      </c>
      <c r="H1499" s="1" t="s">
        <v>13</v>
      </c>
      <c r="I1499" s="4">
        <v>750</v>
      </c>
      <c r="J1499" s="2">
        <v>45005</v>
      </c>
      <c r="K1499" s="3">
        <f t="shared" si="23"/>
        <v>-2</v>
      </c>
      <c r="L1499" s="4">
        <v>-1500</v>
      </c>
    </row>
    <row r="1500" spans="1:12" s="1" customFormat="1" ht="12.75">
      <c r="A1500" s="1" t="s">
        <v>2966</v>
      </c>
      <c r="B1500" s="1" t="s">
        <v>2969</v>
      </c>
      <c r="C1500" s="1" t="s">
        <v>2970</v>
      </c>
      <c r="D1500" s="2">
        <v>44977</v>
      </c>
      <c r="E1500" s="3">
        <v>9079418777</v>
      </c>
      <c r="F1500" s="4">
        <v>32610</v>
      </c>
      <c r="G1500" s="2">
        <v>45008</v>
      </c>
      <c r="H1500" s="1" t="s">
        <v>13</v>
      </c>
      <c r="I1500" s="4">
        <v>32610</v>
      </c>
      <c r="J1500" s="2">
        <v>45005</v>
      </c>
      <c r="K1500" s="3">
        <f t="shared" si="23"/>
        <v>-3</v>
      </c>
      <c r="L1500" s="4">
        <v>-97830</v>
      </c>
    </row>
    <row r="1501" spans="1:12" s="1" customFormat="1" ht="12.75">
      <c r="A1501" s="1" t="s">
        <v>2971</v>
      </c>
      <c r="B1501" s="1" t="s">
        <v>2972</v>
      </c>
      <c r="C1501" s="1" t="s">
        <v>2973</v>
      </c>
      <c r="D1501" s="2">
        <v>44909</v>
      </c>
      <c r="E1501" s="3">
        <v>8630112199</v>
      </c>
      <c r="F1501" s="4">
        <v>368.85</v>
      </c>
      <c r="G1501" s="2">
        <v>44941</v>
      </c>
      <c r="H1501" s="1" t="s">
        <v>973</v>
      </c>
      <c r="I1501" s="4">
        <v>368.85</v>
      </c>
      <c r="J1501" s="2">
        <v>44936</v>
      </c>
      <c r="K1501" s="3">
        <f t="shared" si="23"/>
        <v>-5</v>
      </c>
      <c r="L1501" s="4">
        <v>-1844.25</v>
      </c>
    </row>
    <row r="1502" spans="1:12" s="1" customFormat="1" ht="12.75">
      <c r="A1502" s="1" t="s">
        <v>2971</v>
      </c>
      <c r="B1502" s="1" t="s">
        <v>2974</v>
      </c>
      <c r="C1502" s="1" t="s">
        <v>2975</v>
      </c>
      <c r="D1502" s="2">
        <v>44909</v>
      </c>
      <c r="E1502" s="3">
        <v>8630237594</v>
      </c>
      <c r="F1502" s="4">
        <v>286.89</v>
      </c>
      <c r="G1502" s="2">
        <v>44941</v>
      </c>
      <c r="H1502" s="1" t="s">
        <v>973</v>
      </c>
      <c r="I1502" s="4">
        <v>286.88</v>
      </c>
      <c r="J1502" s="2">
        <v>44942</v>
      </c>
      <c r="K1502" s="3">
        <f t="shared" si="23"/>
        <v>1</v>
      </c>
      <c r="L1502" s="4">
        <v>286.89</v>
      </c>
    </row>
    <row r="1503" spans="1:12" s="1" customFormat="1" ht="12.75">
      <c r="A1503" s="1" t="s">
        <v>2971</v>
      </c>
      <c r="B1503" s="1" t="s">
        <v>2976</v>
      </c>
      <c r="C1503" s="1" t="s">
        <v>2977</v>
      </c>
      <c r="D1503" s="2">
        <v>44918</v>
      </c>
      <c r="E1503" s="3">
        <v>8733757439</v>
      </c>
      <c r="F1503" s="4">
        <v>81.97</v>
      </c>
      <c r="G1503" s="2">
        <v>44954</v>
      </c>
      <c r="H1503" s="1" t="s">
        <v>973</v>
      </c>
      <c r="I1503" s="4">
        <v>81.97</v>
      </c>
      <c r="J1503" s="2">
        <v>44953</v>
      </c>
      <c r="K1503" s="3">
        <f t="shared" si="23"/>
        <v>-1</v>
      </c>
      <c r="L1503" s="4">
        <v>-81.97</v>
      </c>
    </row>
    <row r="1504" spans="1:12" s="1" customFormat="1" ht="12.75">
      <c r="A1504" s="1" t="s">
        <v>2978</v>
      </c>
      <c r="B1504" s="1" t="s">
        <v>2979</v>
      </c>
      <c r="C1504" s="1" t="s">
        <v>2980</v>
      </c>
      <c r="D1504" s="2">
        <v>44928</v>
      </c>
      <c r="E1504" s="3">
        <v>8759616336</v>
      </c>
      <c r="F1504" s="4">
        <v>12933.2</v>
      </c>
      <c r="G1504" s="2">
        <v>44958</v>
      </c>
      <c r="H1504" s="1" t="s">
        <v>953</v>
      </c>
      <c r="I1504" s="4">
        <v>12933.2</v>
      </c>
      <c r="J1504" s="2">
        <v>44956</v>
      </c>
      <c r="K1504" s="3">
        <f t="shared" si="23"/>
        <v>-2</v>
      </c>
      <c r="L1504" s="4">
        <v>-25866.4</v>
      </c>
    </row>
    <row r="1505" spans="1:12" s="1" customFormat="1" ht="12.75">
      <c r="A1505" s="1" t="s">
        <v>2978</v>
      </c>
      <c r="B1505" s="1" t="s">
        <v>2979</v>
      </c>
      <c r="C1505" s="1" t="s">
        <v>1678</v>
      </c>
      <c r="D1505" s="2">
        <v>44964</v>
      </c>
      <c r="E1505" s="3">
        <v>8983069535</v>
      </c>
      <c r="F1505" s="4">
        <v>15187.3</v>
      </c>
      <c r="G1505" s="2">
        <v>44995</v>
      </c>
      <c r="H1505" s="1" t="s">
        <v>953</v>
      </c>
      <c r="I1505" s="4">
        <v>15187.3</v>
      </c>
      <c r="J1505" s="2">
        <v>44984</v>
      </c>
      <c r="K1505" s="3">
        <f t="shared" si="23"/>
        <v>-11</v>
      </c>
      <c r="L1505" s="4">
        <v>-167060.3</v>
      </c>
    </row>
    <row r="1506" spans="1:12" s="1" customFormat="1" ht="12.75">
      <c r="A1506" s="1" t="s">
        <v>2981</v>
      </c>
      <c r="B1506" s="1" t="s">
        <v>2982</v>
      </c>
      <c r="C1506" s="1" t="s">
        <v>1691</v>
      </c>
      <c r="D1506" s="2">
        <v>44936</v>
      </c>
      <c r="E1506" s="3">
        <v>8809454895</v>
      </c>
      <c r="F1506" s="4">
        <v>910</v>
      </c>
      <c r="G1506" s="2">
        <v>44968</v>
      </c>
      <c r="H1506" s="1" t="s">
        <v>903</v>
      </c>
      <c r="I1506" s="4">
        <v>910</v>
      </c>
      <c r="J1506" s="2">
        <v>44960</v>
      </c>
      <c r="K1506" s="3">
        <f t="shared" si="23"/>
        <v>-8</v>
      </c>
      <c r="L1506" s="4">
        <v>-7280</v>
      </c>
    </row>
    <row r="1507" spans="1:12" s="1" customFormat="1" ht="12.75">
      <c r="A1507" s="1" t="s">
        <v>2981</v>
      </c>
      <c r="B1507" s="1" t="s">
        <v>2982</v>
      </c>
      <c r="C1507" s="1" t="s">
        <v>2983</v>
      </c>
      <c r="D1507" s="2">
        <v>44952</v>
      </c>
      <c r="E1507" s="3">
        <v>8931988221</v>
      </c>
      <c r="F1507" s="4">
        <v>4545</v>
      </c>
      <c r="G1507" s="2">
        <v>44987</v>
      </c>
      <c r="H1507" s="1" t="s">
        <v>903</v>
      </c>
      <c r="I1507" s="4">
        <v>4545</v>
      </c>
      <c r="J1507" s="2">
        <v>44984</v>
      </c>
      <c r="K1507" s="3">
        <f t="shared" si="23"/>
        <v>-3</v>
      </c>
      <c r="L1507" s="4">
        <v>-13635</v>
      </c>
    </row>
    <row r="1508" spans="1:12" s="1" customFormat="1" ht="12.75">
      <c r="A1508" s="1" t="s">
        <v>2984</v>
      </c>
      <c r="B1508" s="1" t="s">
        <v>2985</v>
      </c>
      <c r="C1508" s="1" t="s">
        <v>2986</v>
      </c>
      <c r="D1508" s="2">
        <v>44956</v>
      </c>
      <c r="E1508" s="3">
        <v>8984789791</v>
      </c>
      <c r="F1508" s="4">
        <v>2052</v>
      </c>
      <c r="G1508" s="2">
        <v>44995</v>
      </c>
      <c r="H1508" s="1" t="s">
        <v>3</v>
      </c>
      <c r="I1508" s="4">
        <v>2052</v>
      </c>
      <c r="J1508" s="2">
        <v>44984</v>
      </c>
      <c r="K1508" s="3">
        <f t="shared" si="23"/>
        <v>-11</v>
      </c>
      <c r="L1508" s="4">
        <v>-22572</v>
      </c>
    </row>
    <row r="1509" spans="1:12" s="1" customFormat="1" ht="12.75">
      <c r="A1509" s="1" t="s">
        <v>2987</v>
      </c>
      <c r="B1509" s="1" t="s">
        <v>2988</v>
      </c>
      <c r="C1509" s="1" t="s">
        <v>2349</v>
      </c>
      <c r="D1509" s="2">
        <v>44961</v>
      </c>
      <c r="E1509" s="3">
        <v>8976384073</v>
      </c>
      <c r="F1509" s="4">
        <v>5250</v>
      </c>
      <c r="G1509" s="2">
        <v>44993</v>
      </c>
      <c r="H1509" s="1" t="s">
        <v>863</v>
      </c>
      <c r="I1509" s="4">
        <v>5250</v>
      </c>
      <c r="J1509" s="2">
        <v>44984</v>
      </c>
      <c r="K1509" s="3">
        <f t="shared" si="23"/>
        <v>-9</v>
      </c>
      <c r="L1509" s="4">
        <v>-47250</v>
      </c>
    </row>
    <row r="1510" spans="6:12" ht="15">
      <c r="F1510" s="9">
        <f>SUM(F2:F1509)</f>
        <v>6332515.99</v>
      </c>
      <c r="I1510" s="9">
        <f>SUM(I2:I1509)</f>
        <v>6332515.490000001</v>
      </c>
      <c r="K1510" s="9">
        <f>SUM(K2:K1509)</f>
        <v>-9469</v>
      </c>
      <c r="L1510" s="9">
        <f aca="true" t="shared" si="24" ref="L1510">SUM(L2:L1509)</f>
        <v>-28941084.30999996</v>
      </c>
    </row>
    <row r="1511" ht="15.75" thickBot="1"/>
    <row r="1512" ht="15.75" thickBot="1">
      <c r="L1512" s="10">
        <f>+L1510/I1510</f>
        <v>-4.570235059938236</v>
      </c>
    </row>
  </sheetData>
  <printOptions gridLines="1"/>
  <pageMargins left="0.31496062992125984" right="0.11811023622047245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f443e33-ddf5-43de-a812-21cbdad0c471">
      <Terms xmlns="http://schemas.microsoft.com/office/infopath/2007/PartnerControls"/>
    </lcf76f155ced4ddcb4097134ff3c332f>
    <TaxCatchAll xmlns="965c65c5-b57b-4546-b84d-fae5be45b1e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039568B656C34891F067480211985F" ma:contentTypeVersion="16" ma:contentTypeDescription="Create a new document." ma:contentTypeScope="" ma:versionID="aefed0b2d6bd94c3949edc9b57bb01f8">
  <xsd:schema xmlns:xsd="http://www.w3.org/2001/XMLSchema" xmlns:xs="http://www.w3.org/2001/XMLSchema" xmlns:p="http://schemas.microsoft.com/office/2006/metadata/properties" xmlns:ns2="965c65c5-b57b-4546-b84d-fae5be45b1e1" xmlns:ns3="0f443e33-ddf5-43de-a812-21cbdad0c471" targetNamespace="http://schemas.microsoft.com/office/2006/metadata/properties" ma:root="true" ma:fieldsID="c23c49e8e6373f36504a1e1ff57a2ed8" ns2:_="" ns3:_="">
    <xsd:import namespace="965c65c5-b57b-4546-b84d-fae5be45b1e1"/>
    <xsd:import namespace="0f443e33-ddf5-43de-a812-21cbdad0c47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c65c5-b57b-4546-b84d-fae5be45b1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5858ff0-a34f-4d8e-ab9a-cdd2229d0063}" ma:internalName="TaxCatchAll" ma:showField="CatchAllData" ma:web="965c65c5-b57b-4546-b84d-fae5be45b1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443e33-ddf5-43de-a812-21cbdad0c4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305267d-70a7-4628-8d87-eeeac0897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667205-562C-4604-96E4-130E1E26C776}">
  <ds:schemaRefs>
    <ds:schemaRef ds:uri="http://schemas.microsoft.com/office/2006/metadata/properties"/>
    <ds:schemaRef ds:uri="http://schemas.microsoft.com/office/infopath/2007/PartnerControls"/>
    <ds:schemaRef ds:uri="0f443e33-ddf5-43de-a812-21cbdad0c471"/>
    <ds:schemaRef ds:uri="965c65c5-b57b-4546-b84d-fae5be45b1e1"/>
  </ds:schemaRefs>
</ds:datastoreItem>
</file>

<file path=customXml/itemProps2.xml><?xml version="1.0" encoding="utf-8"?>
<ds:datastoreItem xmlns:ds="http://schemas.openxmlformats.org/officeDocument/2006/customXml" ds:itemID="{451D3D47-05C2-4508-8036-9A5707F238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5c65c5-b57b-4546-b84d-fae5be45b1e1"/>
    <ds:schemaRef ds:uri="0f443e33-ddf5-43de-a812-21cbdad0c4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3049EB-CC73-4F12-90D9-BAD32FC312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Allegri Leonardo</cp:lastModifiedBy>
  <cp:lastPrinted>2023-04-20T07:17:05Z</cp:lastPrinted>
  <dcterms:created xsi:type="dcterms:W3CDTF">2023-04-03T08:10:07Z</dcterms:created>
  <dcterms:modified xsi:type="dcterms:W3CDTF">2023-04-20T07:17:18Z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0x0101008D039568B656C34891F067480211985F</vt:lpwstr>
  </property>
</Properties>
</file>